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sseqqat\Desktop\RAPPORT ANNUEL 2022\FINALISATION RAPPORT FR\"/>
    </mc:Choice>
  </mc:AlternateContent>
  <xr:revisionPtr revIDLastSave="0" documentId="13_ncr:1_{2E0C8B0F-5342-4698-A076-C603205D69EE}" xr6:coauthVersionLast="47" xr6:coauthVersionMax="47" xr10:uidLastSave="{00000000-0000-0000-0000-000000000000}"/>
  <bookViews>
    <workbookView xWindow="-110" yWindow="-110" windowWidth="19420" windowHeight="10420" xr2:uid="{8AC56F05-5E91-4A91-868F-C138922ACAF0}"/>
  </bookViews>
  <sheets>
    <sheet name="DATA" sheetId="1" r:id="rId1"/>
    <sheet name="BILAN" sheetId="2" r:id="rId2"/>
  </sheets>
  <definedNames>
    <definedName name="_xlnm._FilterDatabase" localSheetId="0" hidden="1">DATA!$A$1:$D$360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2" l="1"/>
  <c r="A363" i="1" a="1"/>
  <c r="A363" i="1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<sst xmlns="http://schemas.openxmlformats.org/spreadsheetml/2006/main" count="1123" uniqueCount="538">
  <si>
    <t xml:space="preserve">C-TECH : Guidance technologique en éco-construction et développement durable en Région de Bruxelles-Capitale </t>
  </si>
  <si>
    <t>SLOWHEAT : Réduire ensemble nos demandes de chaleur par des changements de comportement soutenus par des inventions low-tech</t>
  </si>
  <si>
    <t>Horizons d’Arts : Comment imaginer un secteur culturel durable et résilient par temps de crise ?</t>
  </si>
  <si>
    <t>System_T: System_Turfu. La “débrouille” comme économie de la résilience dans le secteur culturel et artistique bruxellois</t>
  </si>
  <si>
    <t>SPECXCRAFT: Speculative crafting for un/common futures</t>
  </si>
  <si>
    <t>SustAIn.brussels</t>
  </si>
  <si>
    <t xml:space="preserve">COOLSCHOOLS : Realizing potentials of nature-based climate shelters in school environments for urban transformation </t>
  </si>
  <si>
    <t>A ledger-based trading- and validation platform for historic press photos</t>
  </si>
  <si>
    <t>PED4ALL: Positive Energy Districts for All : Energising Neighbourhoods through Fair Strategies</t>
  </si>
  <si>
    <t>Citizen inclusive PEDs in 4 existing urban areas, implementation and certification as replication</t>
  </si>
  <si>
    <t>Automated quality connexion detection</t>
  </si>
  <si>
    <t>Feasibility of an Ethical and Explainable AI Governance software for the Insurance, Health &amp; Life Sciences Industries</t>
  </si>
  <si>
    <t xml:space="preserve">RoboProcess On-line quality optimalisation of glueprocess  “closed loop” with Finrop 2.0
</t>
  </si>
  <si>
    <t xml:space="preserve">Travailler et s’équiper durablement – recherche sur la création de mobiliers éthiques, revalorisés et éco-designés en série	
</t>
  </si>
  <si>
    <t>Label Jaune</t>
  </si>
  <si>
    <t>Spelen en leren - Techniek en mechanica in 3D met Prof Heliwi</t>
  </si>
  <si>
    <t>Drôles de fluides</t>
  </si>
  <si>
    <t>STEMinist</t>
  </si>
  <si>
    <t>My Little City In Motion</t>
  </si>
  <si>
    <t>ExploreScience@ULB</t>
  </si>
  <si>
    <t>Crée ta vidéo scientifique avec Khan Academy et Les Questionautes !</t>
  </si>
  <si>
    <t>Expérimente au FabLab ULB</t>
  </si>
  <si>
    <t>#Science @ XperiLAB.be®</t>
  </si>
  <si>
    <t>À la découverte de l’univers</t>
  </si>
  <si>
    <t>Lego® Gear Power : le pouvoir des engrenages</t>
  </si>
  <si>
    <t>Acoustic Painting</t>
  </si>
  <si>
    <t>Print me some peas &amp; beans, Scotty!</t>
  </si>
  <si>
    <t>Discover DNA</t>
  </si>
  <si>
    <t>Prototype Your Future</t>
  </si>
  <si>
    <t>Using light to extract physiological signals from the human body: Discovering the uses of the photoplethysmography for biomedical applications</t>
  </si>
  <si>
    <t>De explonauten – les explonautes (wetenschapsdialogen met jong en oud)</t>
  </si>
  <si>
    <t>Science Worlds</t>
  </si>
  <si>
    <t>Scientastic chez soi!</t>
  </si>
  <si>
    <t>Cap Sciences Village</t>
  </si>
  <si>
    <t>Zéro virus, zéro déchet : les réponses créatives aux défis de demain</t>
  </si>
  <si>
    <t>Hoe goed kan Brussel tegen een klimaatopstootje? Bedenk mee oplossingen voor een sterke stad.</t>
  </si>
  <si>
    <t>Safari Sciences</t>
  </si>
  <si>
    <t>Crypto escape room</t>
  </si>
  <si>
    <t>I Love Science Festival 2022</t>
  </si>
  <si>
    <t>Solvent-less processing of electrodes &amp; separator for sulfide based solid state batteries</t>
  </si>
  <si>
    <t>NOVEL AGRI PV</t>
  </si>
  <si>
    <t>Novel Agro-Photovoltaic systems</t>
  </si>
  <si>
    <t>Intelligence models and Spotting collaboration Driven COgnitive hUman empowered platform for Thrustworthy and Evidence patient health outcomes</t>
  </si>
  <si>
    <t>IGV: In Gusto Veritas</t>
  </si>
  <si>
    <t>PEM4CS: Next generation SiC-based Power Electronics Modules (half-bridges) for application in MVCD-HVDC Converter Stations</t>
  </si>
  <si>
    <t>DIKE: Digital Ius Knowledge Empowerment</t>
  </si>
  <si>
    <t>AI4WATSAF: Artificial Intelligence based tool for Water Safety</t>
  </si>
  <si>
    <t>CODAFLIGHT: Colouring the dark in Fluorescence Light.</t>
  </si>
  <si>
    <t>WIMBY: Wind In My Backyard: Using holistic modelling tools to advance social awareness and engagement on large wind power installations in the EU"</t>
  </si>
  <si>
    <t>BIT-PED: Belgian-Italian-Turkish Positive Energy Districts</t>
  </si>
  <si>
    <t>SURPASS: Sustainable mUlti mateRial comPonents And StructureS</t>
  </si>
  <si>
    <t>Unleashed new design potentials in 3D printing of fiber composite materials (CFRP) showcased by the production of the next generation of robotic actuators</t>
  </si>
  <si>
    <t>Réponses Européenes: Global Governance, Actors, Institutions and Norms (RE-GAIN)</t>
  </si>
  <si>
    <t>CIVIC-AI: Democracy in Digital Societies</t>
  </si>
  <si>
    <t>Phygitale</t>
  </si>
  <si>
    <t>Tulipal</t>
  </si>
  <si>
    <t>PSI: Konligo</t>
  </si>
  <si>
    <t>Luminescent electric sound actuator concept</t>
  </si>
  <si>
    <t>Technological strategy &amp; roadmap for autonomous online choice assistance</t>
  </si>
  <si>
    <t>Pharmaverse – Immersive Training in Bio-Pharma technologies</t>
  </si>
  <si>
    <t>BTMLifeCheck</t>
  </si>
  <si>
    <t>Etude de brevetabilité - Produit de séchage des cheveux</t>
  </si>
  <si>
    <t>Recherche de liberté d’exploitation de Maash en Europe</t>
  </si>
  <si>
    <t>Data And Software Architecture Roadmap</t>
  </si>
  <si>
    <t>Virtual Preparation – CBCT/STL matching SW</t>
  </si>
  <si>
    <t>Brusher de Cup Menstruelle</t>
  </si>
  <si>
    <t>Fiabilisation de la production de kvas naturel</t>
  </si>
  <si>
    <t>Coaching roadmap</t>
  </si>
  <si>
    <t>EIFEL: Emission Free parcel deliveries</t>
  </si>
  <si>
    <t>H2-HeatNet: A planification tool for the integration of hydrogen-based energy systems into urban district heating networks</t>
  </si>
  <si>
    <t>REASSURE: Context-aware reliability assessment and optimisation of sustainable energy systems</t>
  </si>
  <si>
    <t>CLEVER - Combining 2nd Life Energy storage and electric Vehicles for sustainable Energy system suppoRt</t>
  </si>
  <si>
    <t xml:space="preserve">WEB: Wind Energy Brussels. Combined wind simulation and life cycle analysis for the development of highly efficient wind-driven renewable energy districts in the Brussels Capital Region. </t>
  </si>
  <si>
    <t xml:space="preserve">ECOPIPE: Energy Consumption Optimization in Pipeline-architectures </t>
  </si>
  <si>
    <t>PERCHE : Quantification des performances de solutions pour la rénovation de châssis à valeur historique en région bruxelloise</t>
  </si>
  <si>
    <t>Module constructif tridimensionnel préfabriqué</t>
  </si>
  <si>
    <t>Siège passager d’un véhicule de transport</t>
  </si>
  <si>
    <t>Patent 1/2021</t>
  </si>
  <si>
    <t>Multimodal hinge joint system for prosthesis or orthosis</t>
  </si>
  <si>
    <t>COMPRIME A LIBERATION PROLONGEE DE LA MOLSIDOMINE</t>
  </si>
  <si>
    <t xml:space="preserve">Protection system for historic elevators 
</t>
  </si>
  <si>
    <t>Stacked intelligent single photon imager</t>
  </si>
  <si>
    <t>Nettoyeur pour la cup menstruelle</t>
  </si>
  <si>
    <t>Neighborhood-connected sensor</t>
  </si>
  <si>
    <t>Procédé pour améliorer le rendement du recyclage chimique de fibres d'acide polylactique et à conserver leurs propriétés physiques</t>
  </si>
  <si>
    <t>PROCEDE POUR ISOLER LES FIBRES A BASE DE D’ACIDE POLYLACTIQUE HORS D’UN MELANGE DE FIBRES TEXTILES ET RECUPERATION DE CES DERNIERES NE CONTENANT PLUS D’ACIDE POLYLACTIQUE</t>
  </si>
  <si>
    <t>Prosthesis or orthosis with variable hinge stiffness and flexible member</t>
  </si>
  <si>
    <t>Prosthesis or orthosis with variable hinge stiffness and bumper element</t>
  </si>
  <si>
    <t>Procédé de purification et de suivi de la qualité d’eau</t>
  </si>
  <si>
    <t>Optical odometry using sparse data</t>
  </si>
  <si>
    <t>Jauge Orthodontique: C’est un instrument qui permet de préciser la hauteur à laquelle il faut placer les plaquettes orthodontiques (petites bagues collées sur les dents)</t>
  </si>
  <si>
    <t>Optical sensing system with scanning modulated light source</t>
  </si>
  <si>
    <t>Systems and methods for feeding inlet materials to a process system</t>
  </si>
  <si>
    <t>Pixel array with dynamic lateral and temporal resolution</t>
  </si>
  <si>
    <t>Heat exchange element and systems and method for exchanging thermal energy</t>
  </si>
  <si>
    <t>Optical sensing system with neural network</t>
  </si>
  <si>
    <t>Knooppunt voor een tentstructuur, tentstructuur, en werkwijze voor het installeren van een tentstructuur</t>
  </si>
  <si>
    <t>Procédé et système de contrôle d’un ensemble d’objets mobiles réels pilotés par des joueurs</t>
  </si>
  <si>
    <t>Hybrid Optical sensing system</t>
  </si>
  <si>
    <t>SDG in ACTION : Data Driven Coaching of Local Communities in Achieving SDG Goals</t>
  </si>
  <si>
    <t>ArchBXL: Het Brusselse woonpatrimonium (1975-2000): materialiteit en erfgoedwaarde</t>
  </si>
  <si>
    <t>STOEMP : Stochastic geometry modeling of public exposure to EMF</t>
  </si>
  <si>
    <t>RESERVICE : Facilitating the re-use of building services in refurbishment projects of office buildings in Brussels</t>
  </si>
  <si>
    <t>DSOT : Le design social de l’occupation temporaire. Outils d’évaluation et de régulation en Région de Bruxelles-Capitale</t>
  </si>
  <si>
    <t>SENEO Ⓡ</t>
  </si>
  <si>
    <t xml:space="preserve">Tester les hypothèses business et techniques d’un système d’engraissage de larves Black Soldier Fly unique dans l’industrie </t>
  </si>
  <si>
    <t>Developing our e-coaching app on specific chronic diseases together with a strategic partner in a real environment</t>
  </si>
  <si>
    <t>AETECH - Adaptive ECMO to Enhance Cardiac Healing</t>
  </si>
  <si>
    <t>Brussels Studies Institute</t>
  </si>
  <si>
    <t>VUB aanvraag voor structurele financiering voor activiteiten van het Knowledge Tranfer Office 2022-2024</t>
  </si>
  <si>
    <t xml:space="preserve">UCLouvain : Demande de financement structurel pour les activités de Knowledge Transfer Office 2022-2024 </t>
  </si>
  <si>
    <t>ULB demande de financement structurel pour les activités de Knowledge Transfer Office 2022-2024</t>
  </si>
  <si>
    <t>USL-B DEMANDE DE FINANCEMENT STRUCTUREL POUR LES ACTIVITES DE KNOWLEDGE TRANSFER OFFICE 2022-2024</t>
  </si>
  <si>
    <t>DS.TT.BRU: DETTE SOCIALE FACE À LA GÉNÉRALISATION DU TÉLÉTRAVAIL : IMPACT SUR LA QUALITÉ DE VIE PRIVÉE ET PROFESSIONNELLE, LE LOGEMENT, LA MOBILITÉ ET LES FINANCES PUBLIQUES EN RÉGION DE BRUXELLES-CAPITALE</t>
  </si>
  <si>
    <t>FEDIRIS: Bruxelles dans le fédéralisme de demain. Déplier et articuler les futurs possibles des institutions, des finances publiques et de la dette publique à Bruxelles</t>
  </si>
  <si>
    <t>LOGOS/RES-E3: Le logement social comme ressource : énergie, économie, environnement social</t>
  </si>
  <si>
    <t>DIVPOL: Police, diversité ethnique, politiques publiques, bureaucratie représentative, culture
policière</t>
  </si>
  <si>
    <t>WELCOMIN: Welfare Community Mixed Infrastructures: Reclaiming vacancy, federating capacities and empowering communities towards an ecological welfare</t>
  </si>
  <si>
    <t>Plastic-City: Prospecting the plastic environmental debt in the Brussels Region – present status and future projections</t>
  </si>
  <si>
    <t>COGITO: Coping with climate debt through just transition: Exploration and Analysis of Scenarios for Brussels</t>
  </si>
  <si>
    <t>GeoHeat - Unlocking the geothermal potential of the Brussels-Capital Region (and other cities)</t>
  </si>
  <si>
    <t xml:space="preserve">PERCHE : Quantification des PERformances de solutions pour rénovation de CHassis à valeur historique en région bruxelloise </t>
  </si>
  <si>
    <t>Smart Charging Point</t>
  </si>
  <si>
    <t>Combining smart electric vehicle charging with second life electric vehicle stationary storage for sustainable grid support</t>
  </si>
  <si>
    <t xml:space="preserve">EIFEL: EmIssion Free parcel deliveries </t>
  </si>
  <si>
    <t xml:space="preserve">H2-HeatNet:  A planification tool for the integration of hydrogen-based energy systems into urban district heating networks 
</t>
  </si>
  <si>
    <t>ECOPIPE : Energy Consumption Optimization in Pipeline-architectures</t>
  </si>
  <si>
    <t>L’éco-pâturage participatif: un outil d’entretien écologique, convivial et pédagogique des espaces verts urbains</t>
  </si>
  <si>
    <t xml:space="preserve">Nubo Social Testing and Opening
</t>
  </si>
  <si>
    <t>Fair Homes: blijvend betaalbare huurwoningen via burgerinvesteringen</t>
  </si>
  <si>
    <t>Maison de naissance et de mourance au sein d’un habitat groupé inter-générationnel</t>
  </si>
  <si>
    <t>Ferment Lab: A Food Innovation Lab about Fermentation &amp;amp; Conservation</t>
  </si>
  <si>
    <t>Urban Ma[r]kers</t>
  </si>
  <si>
    <t>L’intercoopération pour nourrir les Bruxellois et créer du lien</t>
  </si>
  <si>
    <t>Vers la production de polymères Ineos plus durables à Lillo : développement d’une résine soft-TPO pour le marché européen</t>
  </si>
  <si>
    <t>CertifVR : Automated certification framework for Virtual Reality healthcare simulation</t>
  </si>
  <si>
    <t>Développement d’une nouvelle résine HDPE destinée à la production de films BOPE rigides pour une transition des films plastiques vers l’économie circulaire</t>
  </si>
  <si>
    <t>syty.io : large scale mobility predictions</t>
  </si>
  <si>
    <t>Dynamique des corps rigides. Simulations en temps réel et en réalité virtuelle</t>
  </si>
  <si>
    <t>Phase 2 – 2022/2023: Développement et expérimentation d’un système domestique interconnecté valorisant l’autoconsommation photovoltaïque au travers de stockage thermique et chimique</t>
  </si>
  <si>
    <t>Récolte intelligente de données pour l’optimisation des interactions clients</t>
  </si>
  <si>
    <t>Bilan Carbone AI</t>
  </si>
  <si>
    <t>BTMLifeCheck: BaliseTransmissionModuleLifeCheck</t>
  </si>
  <si>
    <t>MUSCLE – Masaai Used to Secure Complex Living Environment
and Scenario</t>
  </si>
  <si>
    <t>SPECTRE: Switching PixEls robotiCs adopTion REsearch</t>
  </si>
  <si>
    <t>NDIAMO: Innovative electron diffraction solutions for amorphous materials and electrochemistry</t>
  </si>
  <si>
    <t>Design of a multiplex PCR Assay</t>
  </si>
  <si>
    <t>Food and feed dedicated filamentous fungi biomass production using submerged fermentation</t>
  </si>
  <si>
    <t>TAPCOP - Traffic AI Prediction of Common Operational Picture</t>
  </si>
  <si>
    <t>TORRES: Traffic prOcessing foR uRban EnvironmentS</t>
  </si>
  <si>
    <t>ONCOTAC-AI - ONCOlogy proTAC discovery through Artificial Intelligence</t>
  </si>
  <si>
    <t>DetectDem : A novel test strategy to follow up patients at risk of developing dementia</t>
  </si>
  <si>
    <t xml:space="preserve">VortexDiaLC: Vortex enhanced liquid chromatography for HbA1c monitoring based diabetes management </t>
  </si>
  <si>
    <t xml:space="preserve">VNS Impact : Individual assessment of vagus nerve stimulation for refractory epilepsy </t>
  </si>
  <si>
    <t>FADING SUN : Fast AI-driven Dry EEG System for the Identification of Nonconvulsive Seizures in Unconscious patients</t>
  </si>
  <si>
    <t>Club robotique à l'école</t>
  </si>
  <si>
    <t>La qualité de l'eau de nos ruisseaux</t>
  </si>
  <si>
    <t>Animation à l'éveil scientifique</t>
  </si>
  <si>
    <t>Education au et par le numérique: un projet pour mon école</t>
  </si>
  <si>
    <t>Semaine scientifique</t>
  </si>
  <si>
    <t>Éducation au et par le numérique: un projet pour mon école</t>
  </si>
  <si>
    <t>Ateliers de robotique</t>
  </si>
  <si>
    <t>Passer le Cap à l'IND</t>
  </si>
  <si>
    <t>Inititation à la robotique et à la programmation</t>
  </si>
  <si>
    <t>Codage et développement</t>
  </si>
  <si>
    <t>VEX IQ STEM Club</t>
  </si>
  <si>
    <t>Prototype the Future: STEAM- workshops in naschoolse opvang</t>
  </si>
  <si>
    <t>Découverte de la biologie moléculaire en labo</t>
  </si>
  <si>
    <t xml:space="preserve">Quand la science rencontre l’art </t>
  </si>
  <si>
    <t>Robot Peter Pan</t>
  </si>
  <si>
    <t>VEX robotica STEM workshops</t>
  </si>
  <si>
    <t>STEM powerup</t>
  </si>
  <si>
    <t>Education au et par le numérique : un projet pour mon école</t>
  </si>
  <si>
    <t>Formation des futurs techniciens chimistes</t>
  </si>
  <si>
    <t>SPIN</t>
  </si>
  <si>
    <t>ROMbio 2.0: Robust Operations Management for Biotechs</t>
  </si>
  <si>
    <t>iPoint : Indoor Positioning and Navigation Technology</t>
  </si>
  <si>
    <t>TRM4aSF : Transient Radar Methodology for a sustainable future</t>
  </si>
  <si>
    <t>METIS: Mining and Extraction of Text based on Intelligent Segmentation</t>
  </si>
  <si>
    <t>STEM</t>
  </si>
  <si>
    <t>Mission Climat</t>
  </si>
  <si>
    <t>Récits de Recherche et de Navigation</t>
  </si>
  <si>
    <t>Bringing Science into the Cultural Sphere</t>
  </si>
  <si>
    <t>weKONEKT.brussels</t>
  </si>
  <si>
    <t>e-STEAM Atout-âge</t>
  </si>
  <si>
    <t>S+T+ARTS Academy 2022</t>
  </si>
  <si>
    <t>DIGIT@LL</t>
  </si>
  <si>
    <t>Brussels Academy</t>
  </si>
  <si>
    <t>Science on Tour in Brussels III</t>
  </si>
  <si>
    <t>Université des Enfants</t>
  </si>
  <si>
    <t>HistoireS belges des sciences</t>
  </si>
  <si>
    <t>La nuit de l'Obscurité</t>
  </si>
  <si>
    <t>Programme XR4heritage 2022</t>
  </si>
  <si>
    <t>Studieweek Wiskunde voor Industrie</t>
  </si>
  <si>
    <t>Nocturnes on Ice</t>
  </si>
  <si>
    <t>Matière Grise 2022</t>
  </si>
  <si>
    <t>Summer Space Festival 2022</t>
  </si>
  <si>
    <t>Capital Digital</t>
  </si>
  <si>
    <t>Stereopsia EUROPE 2022 – Track Sciences</t>
  </si>
  <si>
    <t>Campagne « Bruxelles 2030 – Générations Futures Admises »: stimuler et sensibiliser à la
recherche et à l’innovation à 360° en faveur du développement durable de Bruxelles</t>
  </si>
  <si>
    <t>Sound vs Light, κῦμα V2 et Tales of Entropy</t>
  </si>
  <si>
    <t>VEX IQ Competition : Compétition de robotique pour enfants de 8 à 15 ans</t>
  </si>
  <si>
    <t>Brussels2030 Summer Assembly</t>
  </si>
  <si>
    <t>Les Détectives du Climat</t>
  </si>
  <si>
    <t>Activités 2022</t>
  </si>
  <si>
    <t>Innovation Camp</t>
  </si>
  <si>
    <t>The Beautiful Impact of Mathematics in Society: een STEM-triatlon voor leerlingen,
leerkrachten en wetenschappers in 2022 – 2023</t>
  </si>
  <si>
    <t>Mission DD : Mission scientifique pour le Développement Durable à Bruxelles</t>
  </si>
  <si>
    <t>Het Ondenkbare Experiment (HOE)</t>
  </si>
  <si>
    <t>Le cycle alimentaire, c’est élémentaire</t>
  </si>
  <si>
    <t>The Camp</t>
  </si>
  <si>
    <t>MakeItLab [2022-2023]</t>
  </si>
  <si>
    <t>Ateliers STEAM au FabLab ULB</t>
  </si>
  <si>
    <t>SOLAX FILMS - Portraits de femmes scientifiques</t>
  </si>
  <si>
    <t>iGEM deelname Bio-Brussels, Biologische waterverzachting</t>
  </si>
  <si>
    <t>Bruxelles en Sciences</t>
  </si>
  <si>
    <t>Les Petits Génies</t>
  </si>
  <si>
    <t>A la découverte de l'humain</t>
  </si>
  <si>
    <t>Momies en transparence</t>
  </si>
  <si>
    <t>Opération Ishango et Printemps des Sciences</t>
  </si>
  <si>
    <t>Sciences à la carte 2022-23</t>
  </si>
  <si>
    <t>Sciences à la carte</t>
  </si>
  <si>
    <t>Koninkrijk der Weetgierigen</t>
  </si>
  <si>
    <t>Médecine alchimique dans l'Art et l'Histoire</t>
  </si>
  <si>
    <t>Braver Spaces Zomerschool</t>
  </si>
  <si>
    <t>Comment tu sais ?</t>
  </si>
  <si>
    <t xml:space="preserve">Dekolonisatie van wetenschappelijke kennis </t>
  </si>
  <si>
    <t>Enigmathique – une approche ludique des mathématiques</t>
  </si>
  <si>
    <t>Lab discovery tour : the GeoScience trail</t>
  </si>
  <si>
    <t>Pasteur : le cheminement d’un chimiste !</t>
  </si>
  <si>
    <t>DÉCRYPTE</t>
  </si>
  <si>
    <t xml:space="preserve">La science frugale et vous </t>
  </si>
  <si>
    <t>Frites &amp; Science : un peu de science avec vos frites ?</t>
  </si>
  <si>
    <t>Science Frictions</t>
  </si>
  <si>
    <t>Science Up ! Une campagne vidéo et un spectacle interactif et visuel qui questionne les sciences</t>
  </si>
  <si>
    <t>Emilie Steinbach</t>
  </si>
  <si>
    <t>CENTRE SCIENTIFIQUE ET TECHNIQUE DE</t>
  </si>
  <si>
    <t>UNIVERSITE CATHOLIQUE DE LOUVAIN</t>
  </si>
  <si>
    <t>Habitat et Participation</t>
  </si>
  <si>
    <t>UNIVERSITE LIBRE DE BRUXELLES</t>
  </si>
  <si>
    <t>Compagnie Les plaisirs chiffonnés</t>
  </si>
  <si>
    <t>RAVIE</t>
  </si>
  <si>
    <t>GEMEENSCHAPSCENTRUM DE PIANOFABRIEK</t>
  </si>
  <si>
    <t>UNIVERSITÉ SAINT-LOUIS - BRUXELLES</t>
  </si>
  <si>
    <t>LUCA School of Arts</t>
  </si>
  <si>
    <t>Centre Vidéo de Bruxelles - CVB</t>
  </si>
  <si>
    <t>Constant association pour L'Art et</t>
  </si>
  <si>
    <t>NATAGORA</t>
  </si>
  <si>
    <t>SIRRIS, HET COLLECTIEF CENTRUM VAN</t>
  </si>
  <si>
    <t>Vrije Universiteit Brussel</t>
  </si>
  <si>
    <t>BRUXELLES ENVIRONNEMENT</t>
  </si>
  <si>
    <t>EUN PARTNERSHIP</t>
  </si>
  <si>
    <t>Agence Belga-Agence Télégraphique B</t>
  </si>
  <si>
    <t>DUSS</t>
  </si>
  <si>
    <t>Cultureghem VZW</t>
  </si>
  <si>
    <t>CONFLUENCES</t>
  </si>
  <si>
    <t>RESOLIA</t>
  </si>
  <si>
    <t>COMMUNE D'ANDERLECHT</t>
  </si>
  <si>
    <t>AUDI BRUSSELS S.A.:N.V.</t>
  </si>
  <si>
    <t>OMINA TECHNOLOGIES</t>
  </si>
  <si>
    <t>TRAIT DECO</t>
  </si>
  <si>
    <t>LES PETITS RIENS - SPULLENHULP</t>
  </si>
  <si>
    <t>MD MANAGEMENT</t>
  </si>
  <si>
    <t>CENTRE DE RECHERCHE ET DE DEVELOPPE</t>
  </si>
  <si>
    <t>COMMUNE DE MOLENBEEK-SAINT-JEAN</t>
  </si>
  <si>
    <t>LEARNING TOOLS 21C</t>
  </si>
  <si>
    <t>GREEN FABRIQUE</t>
  </si>
  <si>
    <t>Techies Lab</t>
  </si>
  <si>
    <t>BIBLIOTHEQUES SANS FRONTIERES BELGI</t>
  </si>
  <si>
    <t>INTERNATIONAL CENTER FOR EVIDENCE-</t>
  </si>
  <si>
    <t>NIGHTHAWKS</t>
  </si>
  <si>
    <t>Fondation Entreprise / institut</t>
  </si>
  <si>
    <t>OBSERVATOIRE ROYAL DE BELGIQUE</t>
  </si>
  <si>
    <t>Institut de Recherche de l'Institut</t>
  </si>
  <si>
    <t>Erasmushogeschool Brussel</t>
  </si>
  <si>
    <t>GLUON</t>
  </si>
  <si>
    <t>Odisee</t>
  </si>
  <si>
    <t>MUSEE DE LA MEDECINE</t>
  </si>
  <si>
    <t>Jeunesse scientifique de Belgique</t>
  </si>
  <si>
    <t>Musée Scientastic Museum</t>
  </si>
  <si>
    <t>CAP SCIENCES ESPACE WALLONIE-BRUXEL</t>
  </si>
  <si>
    <t>PALAIS DES BEAUX-ARTS</t>
  </si>
  <si>
    <t>CLUB DES PETITS DEBROUILLARDS DE LA</t>
  </si>
  <si>
    <t>visit.brussels</t>
  </si>
  <si>
    <t>SOLVAY</t>
  </si>
  <si>
    <t>3E</t>
  </si>
  <si>
    <t>LuciSun</t>
  </si>
  <si>
    <t>MEETSIES</t>
  </si>
  <si>
    <t>KISANO BELGIUM S.A.</t>
  </si>
  <si>
    <t>VINOPRES</t>
  </si>
  <si>
    <t>SPARKLAB</t>
  </si>
  <si>
    <t>TULIPAL</t>
  </si>
  <si>
    <t>KONLIGO</t>
  </si>
  <si>
    <t>WANIT</t>
  </si>
  <si>
    <t>OVERTOON</t>
  </si>
  <si>
    <t>VLAAMS-BRUSSELSE MEDIA</t>
  </si>
  <si>
    <t>COGNITECH</t>
  </si>
  <si>
    <t>ELLION</t>
  </si>
  <si>
    <t>ERTMS SOLUTIONS</t>
  </si>
  <si>
    <t>EDENEA CONSULTING</t>
  </si>
  <si>
    <t>MAASH</t>
  </si>
  <si>
    <t>BE ANGELS</t>
  </si>
  <si>
    <t>DENTAL DESIGN</t>
  </si>
  <si>
    <t>Lak, Mohammad</t>
  </si>
  <si>
    <t>BRUSSELS KVAS</t>
  </si>
  <si>
    <t>ExentriQ</t>
  </si>
  <si>
    <t>WasTech</t>
  </si>
  <si>
    <t>BEFEMTECH</t>
  </si>
  <si>
    <t>LISTMINUT</t>
  </si>
  <si>
    <t>BPOST</t>
  </si>
  <si>
    <t>SIBELGA</t>
  </si>
  <si>
    <t>DeltaQ</t>
  </si>
  <si>
    <t>Revolta</t>
  </si>
  <si>
    <t>Octave</t>
  </si>
  <si>
    <t>BUILDWIND</t>
  </si>
  <si>
    <t>ZENSOR</t>
  </si>
  <si>
    <t>SOCIETE DE MENUISERIE DECORATIVE</t>
  </si>
  <si>
    <t>MAISON HUBERT CABAY</t>
  </si>
  <si>
    <t>Icontech</t>
  </si>
  <si>
    <t>LSEAT Engineering</t>
  </si>
  <si>
    <t>Saravanos Process++</t>
  </si>
  <si>
    <t>Axiles Bionics</t>
  </si>
  <si>
    <t>EUROPHARMACEUTICALS</t>
  </si>
  <si>
    <t>PETRAL</t>
  </si>
  <si>
    <t>VoxelSensors</t>
  </si>
  <si>
    <t>NOOSA</t>
  </si>
  <si>
    <t>O25</t>
  </si>
  <si>
    <t>SEYAM JACEM</t>
  </si>
  <si>
    <t>INNOVATION CLUSTER</t>
  </si>
  <si>
    <t>GRATIAGO</t>
  </si>
  <si>
    <t>172 PARTNERS</t>
  </si>
  <si>
    <t>BUREAU D'EXPERTS Ph. DEPLASSE ET</t>
  </si>
  <si>
    <t>POWERDALE</t>
  </si>
  <si>
    <t>WATT4EVER</t>
  </si>
  <si>
    <t>LA COOPERATIVE DU CHANT DES CAILLES</t>
  </si>
  <si>
    <t>NUBO</t>
  </si>
  <si>
    <t>FAIR GROUND BRUSSELS</t>
  </si>
  <si>
    <t>PASS-AGES</t>
  </si>
  <si>
    <t>FERMENTHINGS</t>
  </si>
  <si>
    <t>C.A.R.A. - CENTRE D'ASSIST.A LA REC</t>
  </si>
  <si>
    <t>Coopérative Alimentaire Belge des A</t>
  </si>
  <si>
    <t>INEOS SERVICES BELGIUM</t>
  </si>
  <si>
    <t>POOLPIO</t>
  </si>
  <si>
    <t>SYNAPSIS GROUP</t>
  </si>
  <si>
    <t>ALTHERIA SOLUTIONS</t>
  </si>
  <si>
    <t>PENBOX</t>
  </si>
  <si>
    <t>INOOPA</t>
  </si>
  <si>
    <t>MINTT</t>
  </si>
  <si>
    <t>NANOMEGAS</t>
  </si>
  <si>
    <t>Fertiga</t>
  </si>
  <si>
    <t>MACQ</t>
  </si>
  <si>
    <t>Digita</t>
  </si>
  <si>
    <t>UZ BRUSSEL</t>
  </si>
  <si>
    <t>Institut El Hikma La sagesse</t>
  </si>
  <si>
    <t>Athénée royal d'Auderghem</t>
  </si>
  <si>
    <t>Gestion des frais scolaires Ecole P</t>
  </si>
  <si>
    <t>Ecole communale Les 7 bonniers</t>
  </si>
  <si>
    <t>Centre scolaire du Sacré-Coeur de L</t>
  </si>
  <si>
    <t>Les Amis de l'école Les Tourterelle</t>
  </si>
  <si>
    <t>Comite Scolaire Singelijn</t>
  </si>
  <si>
    <t>ECOLE FONDAMENTALE NOTRE-DAME DE LA</t>
  </si>
  <si>
    <t>Comité scolaire du Divin Sauveur</t>
  </si>
  <si>
    <t>Institut Saint-Dominique Evere asbl</t>
  </si>
  <si>
    <t>SINT AUGUSTINUSSCHOOL</t>
  </si>
  <si>
    <t>Centre Scolaire des Dames de Marie</t>
  </si>
  <si>
    <t>Vlaams-Nederlandse Protestants-Chri</t>
  </si>
  <si>
    <t>INSTITUT DE LA VIERGE FIDELE</t>
  </si>
  <si>
    <t>COMITE DU GROUPE SCOLAIRE TEN BOSCH</t>
  </si>
  <si>
    <t>COMMUNE DE SAINT-GILLES</t>
  </si>
  <si>
    <t>SCHOLENGROEP 8 : BRUSSEL</t>
  </si>
  <si>
    <t>GFS Ecole primaire des Pagodes</t>
  </si>
  <si>
    <t>GROUPE SCOLAIRE DON BOSCO A W.S.L.</t>
  </si>
  <si>
    <t>ECOLE DU VIGNOBLE</t>
  </si>
  <si>
    <t>INSTITUT DE LA SAINTE-FAMILLE D'HEL</t>
  </si>
  <si>
    <t>VRIJE BASISSCHOOL SINT-PIETERSCOLLE</t>
  </si>
  <si>
    <t>COMMISSION COMMUNAUTAIRE FRANCAISE</t>
  </si>
  <si>
    <t>Ecole royale militaire</t>
  </si>
  <si>
    <t>Sabali Expeditions</t>
  </si>
  <si>
    <t>VERENIGING VOOR HET ONDERWIJS IN DE</t>
  </si>
  <si>
    <t>SCIENCE&amp;COCKTAILS BRUSSELS</t>
  </si>
  <si>
    <t>LA SCIENTOTHEQUE</t>
  </si>
  <si>
    <t>BEMAKER</t>
  </si>
  <si>
    <t>BRUSSELS STUDIES INSTITUTE ASBL/VZW</t>
  </si>
  <si>
    <t>INTERACTIVE MEDIA ART LABORATORY</t>
  </si>
  <si>
    <t>ULB ENGAGEE</t>
  </si>
  <si>
    <t>CENTRE NATIONAL D'HISTOIRE DES SCIE</t>
  </si>
  <si>
    <t>FONDS DE LA RECHERCHE SCIENTIFIQUE</t>
  </si>
  <si>
    <t>KOM OP TEGEN KANKER</t>
  </si>
  <si>
    <t>Besace, Sport-Tourisme-Loisirs (Bes</t>
  </si>
  <si>
    <t>LES TROIS PLUMES</t>
  </si>
  <si>
    <t>XR4EUROPE</t>
  </si>
  <si>
    <t>LA FONDATION POLAIRE INTERNATIONALE</t>
  </si>
  <si>
    <t>RADIO-TELEVISION BELGE DE LA COMMUN</t>
  </si>
  <si>
    <t>Summer Space Festival</t>
  </si>
  <si>
    <t>MEDIA ACTIE KUREGEM STAD</t>
  </si>
  <si>
    <t>IMAGE&amp;3D EUROPE</t>
  </si>
  <si>
    <t>FONDATION POUR LES GENERATIONS FUTU</t>
  </si>
  <si>
    <t>LES MEUTES</t>
  </si>
  <si>
    <t>Brussels 2030</t>
  </si>
  <si>
    <t>Bureau des Etudiants de Polytechniq</t>
  </si>
  <si>
    <t>SCIENCE ON STAGE BELGIUM</t>
  </si>
  <si>
    <t>LES JEUNES ENTREPRISES</t>
  </si>
  <si>
    <t>COMMUNE RACINE</t>
  </si>
  <si>
    <t>FACTUM LAB</t>
  </si>
  <si>
    <t>ASSOCIATION DES PROFESSEURS DE BIOL</t>
  </si>
  <si>
    <t>ALTERTOX</t>
  </si>
  <si>
    <t>Universitair Centrum voor Ontwikkel</t>
  </si>
  <si>
    <t>ARTS ET PUBLICS</t>
  </si>
  <si>
    <t>LOUVAIN COOPERATION AU DEVELOPPEMEN</t>
  </si>
  <si>
    <t>BY DEWEZ</t>
  </si>
  <si>
    <t>DAILY SCIENCE</t>
  </si>
  <si>
    <t>ART FOR GOOD</t>
  </si>
  <si>
    <t>Vulgaire Lab</t>
  </si>
  <si>
    <t>CITIZEN MOTION</t>
  </si>
  <si>
    <t>ARRET CULTURE</t>
  </si>
  <si>
    <t>Convention NCP 2023-2025</t>
  </si>
  <si>
    <t>AGENCE BRUXELLOISE POUR L'ACCOMPAGN</t>
  </si>
  <si>
    <t>Don à Téléviee</t>
  </si>
  <si>
    <t>Don à Kom op Tegen Kanker</t>
  </si>
  <si>
    <t>Jeux d'équilibre</t>
  </si>
  <si>
    <t>Robotique éducative</t>
  </si>
  <si>
    <t>LUMINAL LAB</t>
  </si>
  <si>
    <t>Réalise ton film d’animation ! Les femmes scientifiques sont des super héros comme les autres</t>
  </si>
  <si>
    <t>Robots&amp; Artificiële intelligentie</t>
  </si>
  <si>
    <t>Les nouvelles technologies numériques applicables au patrimoine</t>
  </si>
  <si>
    <t>DREAMS - Drug REpurposing with Artificial intelligence for Muscular disorderS</t>
  </si>
  <si>
    <t>Implementation of power line carrier (CPL) on the Wanit system in order to eliminate the communication cable</t>
  </si>
  <si>
    <t>Ambassadrice scientifique 2022</t>
  </si>
  <si>
    <t>R&amp;D traject BRUZZ - Evaluatie impact digitale contentstrategie - deel1</t>
  </si>
  <si>
    <t>Octrooieerbaarheids onderzoek voor “Hoekpunt”</t>
  </si>
  <si>
    <t>New gravity based foundation concept</t>
  </si>
  <si>
    <t>Totem - intellgent bicycle storage (phase 2 - prototypage)</t>
  </si>
  <si>
    <t>Expérimentation en vue de créer un aliment pour truites à base de larves Black Soldier Fly</t>
  </si>
  <si>
    <t>Etude de liberté d'exploitation pour la pompe du tire-lait Momly</t>
  </si>
  <si>
    <t>Qualité du Shuntage/Oxydation</t>
  </si>
  <si>
    <t>WEB: Wind Energy Brussels</t>
  </si>
  <si>
    <t>Journées scientifiques</t>
  </si>
  <si>
    <t>Découverte des sciences par l'expérimentation</t>
  </si>
  <si>
    <t>Atelier génie génétique chez Culture In Vivo</t>
  </si>
  <si>
    <t>25th ESA Symposium on European Rocket and Balloon Programmes and Related Research</t>
  </si>
  <si>
    <t>Vlaamse Biologie Olympiade &amp; Junior Olympiade Natuurwetenschappen - editie 2022</t>
  </si>
  <si>
    <t>Creative Fab 2022 : Workshops FabLab d'éducation à la Fabrication Numérique pour les écoles francophones et néerlandophones de la Région de Bruxelles-Capital</t>
  </si>
  <si>
    <t>A la découverte du corps humain</t>
  </si>
  <si>
    <t>Polytech Game</t>
  </si>
  <si>
    <t>OLYMPIADES de Biologie Chimie Physique</t>
  </si>
  <si>
    <t>Groupement Forestier Citoyen</t>
  </si>
  <si>
    <t>GAMMES (Service de garde domicile Bruxelles)</t>
  </si>
  <si>
    <t>Maison Médicale Norman Béthune</t>
  </si>
  <si>
    <t>Communa</t>
  </si>
  <si>
    <t>Cit'Light</t>
  </si>
  <si>
    <t>Infirmiers de rue</t>
  </si>
  <si>
    <t xml:space="preserve">Brussels Food Tribe </t>
  </si>
  <si>
    <t>Freddy met Curry</t>
  </si>
  <si>
    <t>My Money My Planet</t>
  </si>
  <si>
    <t>DESIGN WITH SENSE</t>
  </si>
  <si>
    <t>CARODEC</t>
  </si>
  <si>
    <t>Création d'un Living Lab forestier : développement d'un espace test pour une gestion collective et citoyenne des forêts en tant que bien commun</t>
  </si>
  <si>
    <t>Accompagnement à la définition d'un dispositif renouvelé, prototypage de la nouvelle offre de services et construction d'un modèle économique alternatif et stratégie de financement</t>
  </si>
  <si>
    <t>Modèle de gouvernance participative et pratiques d'intelligence collectives</t>
  </si>
  <si>
    <t xml:space="preserve">La Casa Vesta </t>
  </si>
  <si>
    <t>Construire son modèle économique alternatif, développer l'approche partenariale et professionnaliser les activités</t>
  </si>
  <si>
    <t>Evaluation de l'impact social</t>
  </si>
  <si>
    <t xml:space="preserve">Créer un écosystème socio-économique, sous la forme d'une coopérative, autour du thème de la cuisine ou chaque intervenant pourra être aidé ou participer au développement de la structure </t>
  </si>
  <si>
    <t>Accompagnement dans l'élaboration d'un business model coopératif à travers une démarche itérative (prototype, mise en œuvre, ajustement) intégrant le modèle de gouvernance et la mobilisation des coopérateurs</t>
  </si>
  <si>
    <t>Développer un modèle économique alternatif en termes d'investissements en finance durable (clarifier le positionnement stratégique, explorer le besoin social affiner l'offre de services, construire un plan de développement)</t>
  </si>
  <si>
    <t>Construction d'une coopérative rassemblant des travailleurs indépendants proposant un service intégré de conception et de production de solutions d'aménagement intérieurs</t>
  </si>
  <si>
    <t>Accompagnement dans un processus de co-création avec les travailleurs d'un modèle de société coopérative</t>
  </si>
  <si>
    <t>Awards</t>
  </si>
  <si>
    <t>Collectif Center</t>
  </si>
  <si>
    <t>Coopcity Checks</t>
  </si>
  <si>
    <t>Co-Creation</t>
  </si>
  <si>
    <t>European Projects</t>
  </si>
  <si>
    <t>Feasability Studies</t>
  </si>
  <si>
    <t>Gisements urbains</t>
  </si>
  <si>
    <t>I Love Science Festival</t>
  </si>
  <si>
    <t>Important Projects of Common European Interest</t>
  </si>
  <si>
    <t>International Project Set Up (ondernemingen)</t>
  </si>
  <si>
    <t>International Project Set Up (Universiteiten)</t>
  </si>
  <si>
    <t>International Project Set Up (Ondernemingen)</t>
  </si>
  <si>
    <t>Innovative Starters Award</t>
  </si>
  <si>
    <t>Innovation Voucher</t>
  </si>
  <si>
    <t>Joint R&amp;D Call</t>
  </si>
  <si>
    <t>Patent</t>
  </si>
  <si>
    <t>Applied PhD</t>
  </si>
  <si>
    <t>Proof of Business</t>
  </si>
  <si>
    <t>Proof of Concept</t>
  </si>
  <si>
    <t>Prospective Research Brussels</t>
  </si>
  <si>
    <t>Prove Your Social Innovation</t>
  </si>
  <si>
    <t>R&amp;D Projects</t>
  </si>
  <si>
    <t>Regional Projects</t>
  </si>
  <si>
    <t>Research Platform</t>
  </si>
  <si>
    <t>Science Voucher</t>
  </si>
  <si>
    <t>STEM Call</t>
  </si>
  <si>
    <t>European Digital Innovation Hub</t>
  </si>
  <si>
    <t>Bilan</t>
  </si>
  <si>
    <t>Compte de résultat</t>
  </si>
  <si>
    <t>ACTIF</t>
  </si>
  <si>
    <t>PRODUITS</t>
  </si>
  <si>
    <t>Actifs immobilisés</t>
  </si>
  <si>
    <t>Dotation de fonctionnement</t>
  </si>
  <si>
    <t>Immobilisations incorporelles</t>
  </si>
  <si>
    <t>Dotation de subsides</t>
  </si>
  <si>
    <t>Immobilisations corporelles</t>
  </si>
  <si>
    <t>Remboursements trop perçu sur avance récupérable</t>
  </si>
  <si>
    <t>Immobilisation financières</t>
  </si>
  <si>
    <t>Remboursements trop perçu dossiers</t>
  </si>
  <si>
    <t>Actifs circulants</t>
  </si>
  <si>
    <t>Contribution d'institutions de l'UE</t>
  </si>
  <si>
    <t>Créances à plus d'un an</t>
  </si>
  <si>
    <t>Autres produits d'exploitation</t>
  </si>
  <si>
    <t>Créances à un an au plus</t>
  </si>
  <si>
    <t>Autres produits financiers</t>
  </si>
  <si>
    <t>Valeurs disponibles</t>
  </si>
  <si>
    <t>Régularisation des produits</t>
  </si>
  <si>
    <t>Comptes de régularisation</t>
  </si>
  <si>
    <t>Total des produits</t>
  </si>
  <si>
    <t>Total Actif</t>
  </si>
  <si>
    <t>CHARGES</t>
  </si>
  <si>
    <t>PASSIF</t>
  </si>
  <si>
    <t>Services et biens divers</t>
  </si>
  <si>
    <t>Bénéfice reporté</t>
  </si>
  <si>
    <t>Régularisation des charges de l'année antérieure</t>
  </si>
  <si>
    <t>Dettes à un an au plus</t>
  </si>
  <si>
    <t>Rémunérations, charges sociales et pensions</t>
  </si>
  <si>
    <t>Amortissements sur immobilisation</t>
  </si>
  <si>
    <t>Réduction de valeur sur créance commerciale</t>
  </si>
  <si>
    <t>Total Passif</t>
  </si>
  <si>
    <t>Autres charges d'exploitation</t>
  </si>
  <si>
    <t>Financement de la Recherche</t>
  </si>
  <si>
    <t>Charges financières</t>
  </si>
  <si>
    <t>Charges exceptionnelles</t>
  </si>
  <si>
    <t>Total des charges</t>
  </si>
  <si>
    <t>Résultat de l'exercice</t>
  </si>
  <si>
    <t>Bénéficiaires</t>
  </si>
  <si>
    <t>€</t>
  </si>
  <si>
    <t xml:space="preserve">Programmes </t>
  </si>
  <si>
    <t xml:space="preserve">Euros </t>
  </si>
  <si>
    <t>Projets financés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</si>
</sst>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3" borderId="1" xfId="0" applyFont="1" applyFill="1" applyBorder="1"/>
    <xf numFmtId="0" fontId="0" fillId="0" borderId="1" xfId="0" applyBorder="1"/>
    <xf numFmtId="4" fontId="0" fillId="0" borderId="1" xfId="0" applyNumberFormat="1" applyBorder="1"/>
    <xf numFmtId="4" fontId="2" fillId="0" borderId="1" xfId="0" applyNumberFormat="1" applyFont="1" applyBorder="1"/>
    <xf numFmtId="0" fontId="0" fillId="2" borderId="1" xfId="0" applyFill="1" applyBorder="1"/>
    <xf numFmtId="4" fontId="0" fillId="2" borderId="1" xfId="0" applyNumberFormat="1" applyFill="1" applyBorder="1"/>
    <xf numFmtId="0" fontId="0" fillId="0" borderId="1" xfId="0" applyBorder="1" applyAlignment="1">
      <alignment wrapText="1"/>
    </xf>
    <xf numFmtId="3" fontId="0" fillId="0" borderId="1" xfId="0" applyNumberFormat="1" applyBorder="1"/>
    <xf numFmtId="0" fontId="3" fillId="0" borderId="0" xfId="0" applyFont="1"/>
    <xf numFmtId="4" fontId="1" fillId="3" borderId="1" xfId="0" applyNumberFormat="1" applyFont="1" applyFill="1" applyBorder="1" applyAlignment="1">
      <alignment horizontal="right"/>
    </xf>
    <xf numFmtId="0" fontId="1" fillId="0" borderId="1" xfId="0" applyFont="1" applyBorder="1"/>
    <xf numFmtId="4" fontId="1" fillId="0" borderId="1" xfId="0" applyNumberFormat="1" applyFont="1" applyBorder="1"/>
    <xf numFmtId="4" fontId="1" fillId="3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A7716-003C-4D83-B6B8-5DBCF6057C0D}">
  <dimension ref="A1:D363"/>
  <sheetViews>
    <sheetView tabSelected="1" workbookViewId="0">
      <selection activeCell="B10" sqref="B10"/>
    </sheetView>
  </sheetViews>
  <sheetFormatPr baseColWidth="10" defaultColWidth="9.1796875" defaultRowHeight="14.5" x14ac:dyDescent="0.35"/>
  <cols>
    <col min="1" max="1" width="26.54296875" bestFit="1" customWidth="1"/>
    <col min="2" max="2" width="131.26953125" customWidth="1"/>
    <col min="3" max="3" width="41.26953125" bestFit="1" customWidth="1"/>
    <col min="4" max="4" width="13.6328125" style="1" customWidth="1"/>
  </cols>
  <sheetData>
    <row r="1" spans="1:4" s="2" customFormat="1" x14ac:dyDescent="0.35">
      <c r="A1" s="4" t="s">
        <v>535</v>
      </c>
      <c r="B1" s="4" t="s">
        <v>537</v>
      </c>
      <c r="C1" s="4" t="s">
        <v>533</v>
      </c>
      <c r="D1" s="16" t="s">
        <v>536</v>
      </c>
    </row>
    <row r="2" spans="1:4" x14ac:dyDescent="0.35">
      <c r="A2" s="5" t="s">
        <v>483</v>
      </c>
      <c r="B2" s="5" t="s">
        <v>99</v>
      </c>
      <c r="C2" s="5" t="s">
        <v>249</v>
      </c>
      <c r="D2" s="11">
        <v>219215</v>
      </c>
    </row>
    <row r="3" spans="1:4" x14ac:dyDescent="0.35">
      <c r="A3" s="5" t="s">
        <v>483</v>
      </c>
      <c r="B3" s="5" t="s">
        <v>100</v>
      </c>
      <c r="C3" s="5" t="s">
        <v>249</v>
      </c>
      <c r="D3" s="11">
        <v>197283</v>
      </c>
    </row>
    <row r="4" spans="1:4" x14ac:dyDescent="0.35">
      <c r="A4" s="5" t="s">
        <v>483</v>
      </c>
      <c r="B4" s="5" t="s">
        <v>101</v>
      </c>
      <c r="C4" s="5" t="s">
        <v>239</v>
      </c>
      <c r="D4" s="11">
        <v>247132</v>
      </c>
    </row>
    <row r="5" spans="1:4" x14ac:dyDescent="0.35">
      <c r="A5" s="5" t="s">
        <v>483</v>
      </c>
      <c r="B5" s="5" t="s">
        <v>102</v>
      </c>
      <c r="C5" s="5" t="s">
        <v>237</v>
      </c>
      <c r="D5" s="11">
        <v>187983</v>
      </c>
    </row>
    <row r="6" spans="1:4" x14ac:dyDescent="0.35">
      <c r="A6" s="5" t="s">
        <v>483</v>
      </c>
      <c r="B6" s="5" t="s">
        <v>103</v>
      </c>
      <c r="C6" s="5" t="s">
        <v>237</v>
      </c>
      <c r="D6" s="11">
        <v>180481</v>
      </c>
    </row>
    <row r="7" spans="1:4" x14ac:dyDescent="0.35">
      <c r="A7" s="5" t="s">
        <v>467</v>
      </c>
      <c r="B7" s="5" t="s">
        <v>427</v>
      </c>
      <c r="C7" s="5" t="s">
        <v>235</v>
      </c>
      <c r="D7" s="11">
        <v>10000</v>
      </c>
    </row>
    <row r="8" spans="1:4" x14ac:dyDescent="0.35">
      <c r="A8" s="5" t="s">
        <v>470</v>
      </c>
      <c r="B8" s="5" t="s">
        <v>1</v>
      </c>
      <c r="C8" s="5" t="s">
        <v>237</v>
      </c>
      <c r="D8" s="11">
        <v>216078</v>
      </c>
    </row>
    <row r="9" spans="1:4" x14ac:dyDescent="0.35">
      <c r="A9" s="5" t="s">
        <v>470</v>
      </c>
      <c r="B9" s="5" t="s">
        <v>1</v>
      </c>
      <c r="C9" s="5" t="s">
        <v>238</v>
      </c>
      <c r="D9" s="11">
        <v>83507</v>
      </c>
    </row>
    <row r="10" spans="1:4" x14ac:dyDescent="0.35">
      <c r="A10" s="5" t="s">
        <v>470</v>
      </c>
      <c r="B10" s="5" t="s">
        <v>1</v>
      </c>
      <c r="C10" s="5" t="s">
        <v>237</v>
      </c>
      <c r="D10" s="11">
        <v>91078</v>
      </c>
    </row>
    <row r="11" spans="1:4" x14ac:dyDescent="0.35">
      <c r="A11" s="5" t="s">
        <v>470</v>
      </c>
      <c r="B11" s="5" t="s">
        <v>1</v>
      </c>
      <c r="C11" s="5" t="s">
        <v>239</v>
      </c>
      <c r="D11" s="11">
        <v>80850</v>
      </c>
    </row>
    <row r="12" spans="1:4" x14ac:dyDescent="0.35">
      <c r="A12" s="5" t="s">
        <v>470</v>
      </c>
      <c r="B12" s="5" t="s">
        <v>2</v>
      </c>
      <c r="C12" s="5" t="s">
        <v>240</v>
      </c>
      <c r="D12" s="11">
        <v>275630</v>
      </c>
    </row>
    <row r="13" spans="1:4" x14ac:dyDescent="0.35">
      <c r="A13" s="5" t="s">
        <v>470</v>
      </c>
      <c r="B13" s="5" t="s">
        <v>2</v>
      </c>
      <c r="C13" s="5" t="s">
        <v>241</v>
      </c>
      <c r="D13" s="11">
        <v>77625</v>
      </c>
    </row>
    <row r="14" spans="1:4" x14ac:dyDescent="0.35">
      <c r="A14" s="5" t="s">
        <v>470</v>
      </c>
      <c r="B14" s="5" t="s">
        <v>3</v>
      </c>
      <c r="C14" s="5" t="s">
        <v>242</v>
      </c>
      <c r="D14" s="11">
        <v>182380</v>
      </c>
    </row>
    <row r="15" spans="1:4" x14ac:dyDescent="0.35">
      <c r="A15" s="5" t="s">
        <v>470</v>
      </c>
      <c r="B15" s="5" t="s">
        <v>3</v>
      </c>
      <c r="C15" s="5" t="s">
        <v>243</v>
      </c>
      <c r="D15" s="11">
        <v>231725</v>
      </c>
    </row>
    <row r="16" spans="1:4" x14ac:dyDescent="0.35">
      <c r="A16" s="5" t="s">
        <v>470</v>
      </c>
      <c r="B16" s="5" t="s">
        <v>4</v>
      </c>
      <c r="C16" s="5" t="s">
        <v>239</v>
      </c>
      <c r="D16" s="11">
        <v>183005</v>
      </c>
    </row>
    <row r="17" spans="1:4" x14ac:dyDescent="0.35">
      <c r="A17" s="5" t="s">
        <v>470</v>
      </c>
      <c r="B17" s="5" t="s">
        <v>4</v>
      </c>
      <c r="C17" s="5" t="s">
        <v>244</v>
      </c>
      <c r="D17" s="11">
        <v>173934</v>
      </c>
    </row>
    <row r="18" spans="1:4" x14ac:dyDescent="0.35">
      <c r="A18" s="5" t="s">
        <v>470</v>
      </c>
      <c r="B18" s="5" t="s">
        <v>4</v>
      </c>
      <c r="C18" s="5" t="s">
        <v>245</v>
      </c>
      <c r="D18" s="11">
        <v>50830</v>
      </c>
    </row>
    <row r="19" spans="1:4" x14ac:dyDescent="0.35">
      <c r="A19" s="5" t="s">
        <v>470</v>
      </c>
      <c r="B19" s="5" t="s">
        <v>4</v>
      </c>
      <c r="C19" s="5" t="s">
        <v>246</v>
      </c>
      <c r="D19" s="11">
        <v>67565</v>
      </c>
    </row>
    <row r="20" spans="1:4" x14ac:dyDescent="0.35">
      <c r="A20" s="5" t="s">
        <v>470</v>
      </c>
      <c r="B20" s="5" t="s">
        <v>4</v>
      </c>
      <c r="C20" s="5" t="s">
        <v>247</v>
      </c>
      <c r="D20" s="11">
        <v>82225</v>
      </c>
    </row>
    <row r="21" spans="1:4" x14ac:dyDescent="0.35">
      <c r="A21" s="5" t="s">
        <v>468</v>
      </c>
      <c r="B21" s="5" t="s">
        <v>0</v>
      </c>
      <c r="C21" s="5" t="s">
        <v>236</v>
      </c>
      <c r="D21" s="11">
        <v>1745879</v>
      </c>
    </row>
    <row r="22" spans="1:4" x14ac:dyDescent="0.35">
      <c r="A22" s="5" t="s">
        <v>469</v>
      </c>
      <c r="B22" s="5" t="s">
        <v>456</v>
      </c>
      <c r="C22" s="5" t="s">
        <v>445</v>
      </c>
      <c r="D22" s="11">
        <v>9864</v>
      </c>
    </row>
    <row r="23" spans="1:4" x14ac:dyDescent="0.35">
      <c r="A23" s="5" t="s">
        <v>469</v>
      </c>
      <c r="B23" s="5" t="s">
        <v>457</v>
      </c>
      <c r="C23" s="5" t="s">
        <v>446</v>
      </c>
      <c r="D23" s="11">
        <v>8894</v>
      </c>
    </row>
    <row r="24" spans="1:4" x14ac:dyDescent="0.35">
      <c r="A24" s="5" t="s">
        <v>469</v>
      </c>
      <c r="B24" s="5" t="s">
        <v>458</v>
      </c>
      <c r="C24" s="5" t="s">
        <v>447</v>
      </c>
      <c r="D24" s="11">
        <v>9862</v>
      </c>
    </row>
    <row r="25" spans="1:4" x14ac:dyDescent="0.35">
      <c r="A25" s="5" t="s">
        <v>469</v>
      </c>
      <c r="B25" s="5" t="s">
        <v>459</v>
      </c>
      <c r="C25" s="5" t="s">
        <v>448</v>
      </c>
      <c r="D25" s="11">
        <v>9983</v>
      </c>
    </row>
    <row r="26" spans="1:4" x14ac:dyDescent="0.35">
      <c r="A26" s="5" t="s">
        <v>469</v>
      </c>
      <c r="B26" s="5" t="s">
        <v>460</v>
      </c>
      <c r="C26" s="5" t="s">
        <v>449</v>
      </c>
      <c r="D26" s="11">
        <v>9922</v>
      </c>
    </row>
    <row r="27" spans="1:4" x14ac:dyDescent="0.35">
      <c r="A27" s="5" t="s">
        <v>469</v>
      </c>
      <c r="B27" s="5" t="s">
        <v>461</v>
      </c>
      <c r="C27" s="5" t="s">
        <v>450</v>
      </c>
      <c r="D27" s="11">
        <v>8150</v>
      </c>
    </row>
    <row r="28" spans="1:4" x14ac:dyDescent="0.35">
      <c r="A28" s="5" t="s">
        <v>469</v>
      </c>
      <c r="B28" s="5" t="s">
        <v>462</v>
      </c>
      <c r="C28" s="5" t="s">
        <v>451</v>
      </c>
      <c r="D28" s="11">
        <v>9862</v>
      </c>
    </row>
    <row r="29" spans="1:4" x14ac:dyDescent="0.35">
      <c r="A29" s="5" t="s">
        <v>469</v>
      </c>
      <c r="B29" s="5" t="s">
        <v>463</v>
      </c>
      <c r="C29" s="5" t="s">
        <v>452</v>
      </c>
      <c r="D29" s="11">
        <v>8640</v>
      </c>
    </row>
    <row r="30" spans="1:4" x14ac:dyDescent="0.35">
      <c r="A30" s="5" t="s">
        <v>469</v>
      </c>
      <c r="B30" s="5" t="s">
        <v>464</v>
      </c>
      <c r="C30" s="5" t="s">
        <v>453</v>
      </c>
      <c r="D30" s="11">
        <v>9002</v>
      </c>
    </row>
    <row r="31" spans="1:4" x14ac:dyDescent="0.35">
      <c r="A31" s="5" t="s">
        <v>469</v>
      </c>
      <c r="B31" s="5" t="s">
        <v>465</v>
      </c>
      <c r="C31" s="5" t="s">
        <v>454</v>
      </c>
      <c r="D31" s="11">
        <v>9060</v>
      </c>
    </row>
    <row r="32" spans="1:4" x14ac:dyDescent="0.35">
      <c r="A32" s="5" t="s">
        <v>469</v>
      </c>
      <c r="B32" s="5" t="s">
        <v>466</v>
      </c>
      <c r="C32" s="5" t="s">
        <v>455</v>
      </c>
      <c r="D32" s="11">
        <v>3888</v>
      </c>
    </row>
    <row r="33" spans="1:4" x14ac:dyDescent="0.35">
      <c r="A33" s="5" t="s">
        <v>493</v>
      </c>
      <c r="B33" s="5" t="s">
        <v>5</v>
      </c>
      <c r="C33" s="5" t="s">
        <v>248</v>
      </c>
      <c r="D33" s="11">
        <v>2100000</v>
      </c>
    </row>
    <row r="34" spans="1:4" x14ac:dyDescent="0.35">
      <c r="A34" s="5" t="s">
        <v>471</v>
      </c>
      <c r="B34" s="5" t="s">
        <v>6</v>
      </c>
      <c r="C34" s="5" t="s">
        <v>249</v>
      </c>
      <c r="D34" s="11">
        <v>219420</v>
      </c>
    </row>
    <row r="35" spans="1:4" x14ac:dyDescent="0.35">
      <c r="A35" s="5" t="s">
        <v>471</v>
      </c>
      <c r="B35" s="5" t="s">
        <v>6</v>
      </c>
      <c r="C35" s="5" t="s">
        <v>250</v>
      </c>
      <c r="D35" s="11">
        <v>146625</v>
      </c>
    </row>
    <row r="36" spans="1:4" x14ac:dyDescent="0.35">
      <c r="A36" s="5" t="s">
        <v>471</v>
      </c>
      <c r="B36" s="5" t="s">
        <v>6</v>
      </c>
      <c r="C36" s="5" t="s">
        <v>251</v>
      </c>
      <c r="D36" s="11">
        <v>149946</v>
      </c>
    </row>
    <row r="37" spans="1:4" x14ac:dyDescent="0.35">
      <c r="A37" s="5" t="s">
        <v>471</v>
      </c>
      <c r="B37" s="5" t="s">
        <v>7</v>
      </c>
      <c r="C37" s="5" t="s">
        <v>252</v>
      </c>
      <c r="D37" s="11">
        <v>174800</v>
      </c>
    </row>
    <row r="38" spans="1:4" x14ac:dyDescent="0.35">
      <c r="A38" s="5" t="s">
        <v>471</v>
      </c>
      <c r="B38" s="5" t="s">
        <v>8</v>
      </c>
      <c r="C38" s="5" t="s">
        <v>253</v>
      </c>
      <c r="D38" s="11">
        <v>66184</v>
      </c>
    </row>
    <row r="39" spans="1:4" x14ac:dyDescent="0.35">
      <c r="A39" s="5" t="s">
        <v>471</v>
      </c>
      <c r="B39" s="5" t="s">
        <v>8</v>
      </c>
      <c r="C39" s="5" t="s">
        <v>254</v>
      </c>
      <c r="D39" s="11">
        <v>49690</v>
      </c>
    </row>
    <row r="40" spans="1:4" x14ac:dyDescent="0.35">
      <c r="A40" s="5" t="s">
        <v>471</v>
      </c>
      <c r="B40" s="5" t="s">
        <v>8</v>
      </c>
      <c r="C40" s="5" t="s">
        <v>255</v>
      </c>
      <c r="D40" s="11">
        <v>71579</v>
      </c>
    </row>
    <row r="41" spans="1:4" x14ac:dyDescent="0.35">
      <c r="A41" s="5" t="s">
        <v>471</v>
      </c>
      <c r="B41" s="5" t="s">
        <v>8</v>
      </c>
      <c r="C41" s="5" t="s">
        <v>249</v>
      </c>
      <c r="D41" s="11">
        <v>305550</v>
      </c>
    </row>
    <row r="42" spans="1:4" x14ac:dyDescent="0.35">
      <c r="A42" s="5" t="s">
        <v>471</v>
      </c>
      <c r="B42" s="5" t="s">
        <v>9</v>
      </c>
      <c r="C42" s="5" t="s">
        <v>256</v>
      </c>
      <c r="D42" s="11">
        <v>89283</v>
      </c>
    </row>
    <row r="43" spans="1:4" x14ac:dyDescent="0.35">
      <c r="A43" s="5" t="s">
        <v>471</v>
      </c>
      <c r="B43" s="5" t="s">
        <v>9</v>
      </c>
      <c r="C43" s="5" t="s">
        <v>249</v>
      </c>
      <c r="D43" s="11">
        <v>113700</v>
      </c>
    </row>
    <row r="44" spans="1:4" x14ac:dyDescent="0.35">
      <c r="A44" s="5" t="s">
        <v>471</v>
      </c>
      <c r="B44" s="5" t="s">
        <v>9</v>
      </c>
      <c r="C44" s="5" t="s">
        <v>257</v>
      </c>
      <c r="D44" s="11">
        <v>103500</v>
      </c>
    </row>
    <row r="45" spans="1:4" x14ac:dyDescent="0.35">
      <c r="A45" s="5" t="s">
        <v>471</v>
      </c>
      <c r="B45" s="5" t="s">
        <v>9</v>
      </c>
      <c r="C45" s="5" t="s">
        <v>239</v>
      </c>
      <c r="D45" s="11">
        <v>276345</v>
      </c>
    </row>
    <row r="46" spans="1:4" x14ac:dyDescent="0.35">
      <c r="A46" s="5" t="s">
        <v>471</v>
      </c>
      <c r="B46" s="5" t="s">
        <v>9</v>
      </c>
      <c r="C46" s="5" t="s">
        <v>250</v>
      </c>
      <c r="D46" s="11">
        <v>120000</v>
      </c>
    </row>
    <row r="47" spans="1:4" x14ac:dyDescent="0.35">
      <c r="A47" s="5" t="s">
        <v>472</v>
      </c>
      <c r="B47" s="5" t="s">
        <v>10</v>
      </c>
      <c r="C47" s="5" t="s">
        <v>258</v>
      </c>
      <c r="D47" s="11">
        <v>169126</v>
      </c>
    </row>
    <row r="48" spans="1:4" x14ac:dyDescent="0.35">
      <c r="A48" s="5" t="s">
        <v>472</v>
      </c>
      <c r="B48" s="5" t="s">
        <v>11</v>
      </c>
      <c r="C48" s="5" t="s">
        <v>259</v>
      </c>
      <c r="D48" s="11">
        <v>164414</v>
      </c>
    </row>
    <row r="49" spans="1:4" x14ac:dyDescent="0.35">
      <c r="A49" s="5" t="s">
        <v>472</v>
      </c>
      <c r="B49" s="5" t="s">
        <v>12</v>
      </c>
      <c r="C49" s="5" t="s">
        <v>258</v>
      </c>
      <c r="D49" s="11">
        <v>419167</v>
      </c>
    </row>
    <row r="50" spans="1:4" x14ac:dyDescent="0.35">
      <c r="A50" s="5" t="s">
        <v>473</v>
      </c>
      <c r="B50" s="5" t="s">
        <v>13</v>
      </c>
      <c r="C50" s="5" t="s">
        <v>260</v>
      </c>
      <c r="D50" s="11">
        <v>48989</v>
      </c>
    </row>
    <row r="51" spans="1:4" x14ac:dyDescent="0.35">
      <c r="A51" s="5" t="s">
        <v>473</v>
      </c>
      <c r="B51" s="5" t="s">
        <v>14</v>
      </c>
      <c r="C51" s="5" t="s">
        <v>261</v>
      </c>
      <c r="D51" s="11">
        <v>224423</v>
      </c>
    </row>
    <row r="52" spans="1:4" x14ac:dyDescent="0.35">
      <c r="A52" s="5" t="s">
        <v>474</v>
      </c>
      <c r="B52" s="5" t="s">
        <v>15</v>
      </c>
      <c r="C52" s="5" t="s">
        <v>262</v>
      </c>
      <c r="D52" s="11">
        <v>29161</v>
      </c>
    </row>
    <row r="53" spans="1:4" x14ac:dyDescent="0.35">
      <c r="A53" s="5" t="s">
        <v>474</v>
      </c>
      <c r="B53" s="5" t="s">
        <v>16</v>
      </c>
      <c r="C53" s="5" t="s">
        <v>263</v>
      </c>
      <c r="D53" s="11">
        <v>9416</v>
      </c>
    </row>
    <row r="54" spans="1:4" x14ac:dyDescent="0.35">
      <c r="A54" s="5" t="s">
        <v>474</v>
      </c>
      <c r="B54" s="5" t="s">
        <v>419</v>
      </c>
      <c r="C54" s="5" t="s">
        <v>264</v>
      </c>
      <c r="D54" s="11">
        <v>8703</v>
      </c>
    </row>
    <row r="55" spans="1:4" x14ac:dyDescent="0.35">
      <c r="A55" s="5" t="s">
        <v>474</v>
      </c>
      <c r="B55" s="5" t="s">
        <v>420</v>
      </c>
      <c r="C55" s="5" t="s">
        <v>265</v>
      </c>
      <c r="D55" s="11">
        <v>4637</v>
      </c>
    </row>
    <row r="56" spans="1:4" x14ac:dyDescent="0.35">
      <c r="A56" s="5" t="s">
        <v>474</v>
      </c>
      <c r="B56" s="5" t="s">
        <v>17</v>
      </c>
      <c r="C56" s="5" t="s">
        <v>266</v>
      </c>
      <c r="D56" s="11">
        <v>20504</v>
      </c>
    </row>
    <row r="57" spans="1:4" x14ac:dyDescent="0.35">
      <c r="A57" s="5" t="s">
        <v>474</v>
      </c>
      <c r="B57" s="5" t="s">
        <v>18</v>
      </c>
      <c r="C57" s="5" t="s">
        <v>267</v>
      </c>
      <c r="D57" s="11">
        <v>10306</v>
      </c>
    </row>
    <row r="58" spans="1:4" x14ac:dyDescent="0.35">
      <c r="A58" s="5" t="s">
        <v>474</v>
      </c>
      <c r="B58" s="5" t="s">
        <v>19</v>
      </c>
      <c r="C58" s="5" t="s">
        <v>239</v>
      </c>
      <c r="D58" s="11">
        <v>46411</v>
      </c>
    </row>
    <row r="59" spans="1:4" x14ac:dyDescent="0.35">
      <c r="A59" s="5" t="s">
        <v>474</v>
      </c>
      <c r="B59" s="5" t="s">
        <v>20</v>
      </c>
      <c r="C59" s="5" t="s">
        <v>268</v>
      </c>
      <c r="D59" s="11">
        <v>5816</v>
      </c>
    </row>
    <row r="60" spans="1:4" x14ac:dyDescent="0.35">
      <c r="A60" s="5" t="s">
        <v>474</v>
      </c>
      <c r="B60" s="5" t="s">
        <v>421</v>
      </c>
      <c r="C60" s="5" t="s">
        <v>269</v>
      </c>
      <c r="D60" s="11">
        <v>25300</v>
      </c>
    </row>
    <row r="61" spans="1:4" x14ac:dyDescent="0.35">
      <c r="A61" s="5" t="s">
        <v>474</v>
      </c>
      <c r="B61" s="5" t="s">
        <v>422</v>
      </c>
      <c r="C61" s="5" t="s">
        <v>270</v>
      </c>
      <c r="D61" s="11">
        <v>9265</v>
      </c>
    </row>
    <row r="62" spans="1:4" x14ac:dyDescent="0.35">
      <c r="A62" s="5" t="s">
        <v>474</v>
      </c>
      <c r="B62" s="5" t="s">
        <v>21</v>
      </c>
      <c r="C62" s="5" t="s">
        <v>239</v>
      </c>
      <c r="D62" s="11">
        <v>57805</v>
      </c>
    </row>
    <row r="63" spans="1:4" x14ac:dyDescent="0.35">
      <c r="A63" s="5" t="s">
        <v>474</v>
      </c>
      <c r="B63" s="5" t="s">
        <v>22</v>
      </c>
      <c r="C63" s="5" t="s">
        <v>271</v>
      </c>
      <c r="D63" s="11">
        <v>9375</v>
      </c>
    </row>
    <row r="64" spans="1:4" x14ac:dyDescent="0.35">
      <c r="A64" s="5" t="s">
        <v>474</v>
      </c>
      <c r="B64" s="5" t="s">
        <v>23</v>
      </c>
      <c r="C64" s="5" t="s">
        <v>272</v>
      </c>
      <c r="D64" s="11">
        <v>3309</v>
      </c>
    </row>
    <row r="65" spans="1:4" x14ac:dyDescent="0.35">
      <c r="A65" s="5" t="s">
        <v>474</v>
      </c>
      <c r="B65" s="5" t="s">
        <v>24</v>
      </c>
      <c r="C65" s="5" t="s">
        <v>273</v>
      </c>
      <c r="D65" s="11">
        <v>18815</v>
      </c>
    </row>
    <row r="66" spans="1:4" x14ac:dyDescent="0.35">
      <c r="A66" s="5" t="s">
        <v>474</v>
      </c>
      <c r="B66" s="5" t="s">
        <v>25</v>
      </c>
      <c r="C66" s="5" t="s">
        <v>249</v>
      </c>
      <c r="D66" s="11">
        <v>30000</v>
      </c>
    </row>
    <row r="67" spans="1:4" x14ac:dyDescent="0.35">
      <c r="A67" s="5" t="s">
        <v>474</v>
      </c>
      <c r="B67" s="5" t="s">
        <v>26</v>
      </c>
      <c r="C67" s="5" t="s">
        <v>274</v>
      </c>
      <c r="D67" s="11">
        <v>6234</v>
      </c>
    </row>
    <row r="68" spans="1:4" x14ac:dyDescent="0.35">
      <c r="A68" s="5" t="s">
        <v>474</v>
      </c>
      <c r="B68" s="5" t="s">
        <v>27</v>
      </c>
      <c r="C68" s="5" t="s">
        <v>274</v>
      </c>
      <c r="D68" s="11">
        <v>14996</v>
      </c>
    </row>
    <row r="69" spans="1:4" x14ac:dyDescent="0.35">
      <c r="A69" s="5" t="s">
        <v>474</v>
      </c>
      <c r="B69" s="5" t="s">
        <v>28</v>
      </c>
      <c r="C69" s="5" t="s">
        <v>275</v>
      </c>
      <c r="D69" s="11">
        <v>21207</v>
      </c>
    </row>
    <row r="70" spans="1:4" x14ac:dyDescent="0.35">
      <c r="A70" s="5" t="s">
        <v>474</v>
      </c>
      <c r="B70" s="5" t="s">
        <v>423</v>
      </c>
      <c r="C70" s="5" t="s">
        <v>274</v>
      </c>
      <c r="D70" s="11">
        <v>19666</v>
      </c>
    </row>
    <row r="71" spans="1:4" x14ac:dyDescent="0.35">
      <c r="A71" s="5" t="s">
        <v>474</v>
      </c>
      <c r="B71" s="5" t="s">
        <v>29</v>
      </c>
      <c r="C71" s="5" t="s">
        <v>249</v>
      </c>
      <c r="D71" s="11">
        <v>25000</v>
      </c>
    </row>
    <row r="72" spans="1:4" x14ac:dyDescent="0.35">
      <c r="A72" s="5" t="s">
        <v>474</v>
      </c>
      <c r="B72" s="5" t="s">
        <v>30</v>
      </c>
      <c r="C72" s="5" t="s">
        <v>276</v>
      </c>
      <c r="D72" s="11">
        <v>15000</v>
      </c>
    </row>
    <row r="73" spans="1:4" x14ac:dyDescent="0.35">
      <c r="A73" s="5" t="s">
        <v>474</v>
      </c>
      <c r="B73" s="5" t="s">
        <v>424</v>
      </c>
      <c r="C73" s="5" t="s">
        <v>277</v>
      </c>
      <c r="D73" s="11">
        <v>6447</v>
      </c>
    </row>
    <row r="74" spans="1:4" x14ac:dyDescent="0.35">
      <c r="A74" s="5" t="s">
        <v>474</v>
      </c>
      <c r="B74" s="5" t="s">
        <v>31</v>
      </c>
      <c r="C74" s="5" t="s">
        <v>278</v>
      </c>
      <c r="D74" s="11">
        <v>69456</v>
      </c>
    </row>
    <row r="75" spans="1:4" x14ac:dyDescent="0.35">
      <c r="A75" s="5" t="s">
        <v>474</v>
      </c>
      <c r="B75" s="5" t="s">
        <v>32</v>
      </c>
      <c r="C75" s="5" t="s">
        <v>279</v>
      </c>
      <c r="D75" s="11">
        <v>7228</v>
      </c>
    </row>
    <row r="76" spans="1:4" x14ac:dyDescent="0.35">
      <c r="A76" s="5" t="s">
        <v>474</v>
      </c>
      <c r="B76" s="5" t="s">
        <v>33</v>
      </c>
      <c r="C76" s="5" t="s">
        <v>280</v>
      </c>
      <c r="D76" s="11">
        <v>31669</v>
      </c>
    </row>
    <row r="77" spans="1:4" x14ac:dyDescent="0.35">
      <c r="A77" s="5" t="s">
        <v>474</v>
      </c>
      <c r="B77" s="5" t="s">
        <v>34</v>
      </c>
      <c r="C77" s="5" t="s">
        <v>281</v>
      </c>
      <c r="D77" s="11">
        <v>39470</v>
      </c>
    </row>
    <row r="78" spans="1:4" x14ac:dyDescent="0.35">
      <c r="A78" s="5" t="s">
        <v>474</v>
      </c>
      <c r="B78" s="5" t="s">
        <v>35</v>
      </c>
      <c r="C78" s="5" t="s">
        <v>249</v>
      </c>
      <c r="D78" s="11">
        <v>9303</v>
      </c>
    </row>
    <row r="79" spans="1:4" x14ac:dyDescent="0.35">
      <c r="A79" s="5" t="s">
        <v>474</v>
      </c>
      <c r="B79" s="5" t="s">
        <v>36</v>
      </c>
      <c r="C79" s="5" t="s">
        <v>282</v>
      </c>
      <c r="D79" s="11">
        <v>25000</v>
      </c>
    </row>
    <row r="80" spans="1:4" x14ac:dyDescent="0.35">
      <c r="A80" s="5" t="s">
        <v>474</v>
      </c>
      <c r="B80" s="5" t="s">
        <v>37</v>
      </c>
      <c r="C80" s="5" t="s">
        <v>249</v>
      </c>
      <c r="D80" s="11">
        <v>29008</v>
      </c>
    </row>
    <row r="81" spans="1:4" x14ac:dyDescent="0.35">
      <c r="A81" s="5" t="s">
        <v>474</v>
      </c>
      <c r="B81" s="5" t="s">
        <v>38</v>
      </c>
      <c r="C81" s="5" t="s">
        <v>283</v>
      </c>
      <c r="D81" s="11">
        <v>300000</v>
      </c>
    </row>
    <row r="82" spans="1:4" x14ac:dyDescent="0.35">
      <c r="A82" s="5" t="s">
        <v>475</v>
      </c>
      <c r="B82" s="5" t="s">
        <v>39</v>
      </c>
      <c r="C82" s="5" t="s">
        <v>284</v>
      </c>
      <c r="D82" s="11">
        <v>1801660</v>
      </c>
    </row>
    <row r="83" spans="1:4" x14ac:dyDescent="0.35">
      <c r="A83" s="5" t="s">
        <v>475</v>
      </c>
      <c r="B83" s="5" t="s">
        <v>39</v>
      </c>
      <c r="C83" s="5" t="s">
        <v>237</v>
      </c>
      <c r="D83" s="11">
        <v>471615</v>
      </c>
    </row>
    <row r="84" spans="1:4" x14ac:dyDescent="0.35">
      <c r="A84" s="5" t="s">
        <v>475</v>
      </c>
      <c r="B84" s="5" t="s">
        <v>39</v>
      </c>
      <c r="C84" s="5" t="s">
        <v>237</v>
      </c>
      <c r="D84" s="11">
        <v>219135</v>
      </c>
    </row>
    <row r="85" spans="1:4" x14ac:dyDescent="0.35">
      <c r="A85" s="5" t="s">
        <v>480</v>
      </c>
      <c r="B85" s="5" t="s">
        <v>426</v>
      </c>
      <c r="C85" s="5" t="s">
        <v>293</v>
      </c>
      <c r="D85" s="11">
        <v>9900</v>
      </c>
    </row>
    <row r="86" spans="1:4" x14ac:dyDescent="0.35">
      <c r="A86" s="5" t="s">
        <v>480</v>
      </c>
      <c r="B86" s="5" t="s">
        <v>57</v>
      </c>
      <c r="C86" s="5" t="s">
        <v>294</v>
      </c>
      <c r="D86" s="11">
        <v>10000</v>
      </c>
    </row>
    <row r="87" spans="1:4" x14ac:dyDescent="0.35">
      <c r="A87" s="5" t="s">
        <v>480</v>
      </c>
      <c r="B87" s="5" t="s">
        <v>428</v>
      </c>
      <c r="C87" s="5" t="s">
        <v>295</v>
      </c>
      <c r="D87" s="11">
        <v>10000</v>
      </c>
    </row>
    <row r="88" spans="1:4" x14ac:dyDescent="0.35">
      <c r="A88" s="5" t="s">
        <v>480</v>
      </c>
      <c r="B88" s="5" t="s">
        <v>429</v>
      </c>
      <c r="C88" s="5" t="s">
        <v>292</v>
      </c>
      <c r="D88" s="11">
        <v>900</v>
      </c>
    </row>
    <row r="89" spans="1:4" x14ac:dyDescent="0.35">
      <c r="A89" s="5" t="s">
        <v>480</v>
      </c>
      <c r="B89" s="5" t="s">
        <v>58</v>
      </c>
      <c r="C89" s="5" t="s">
        <v>296</v>
      </c>
      <c r="D89" s="11">
        <v>9750</v>
      </c>
    </row>
    <row r="90" spans="1:4" x14ac:dyDescent="0.35">
      <c r="A90" s="5" t="s">
        <v>480</v>
      </c>
      <c r="B90" s="5" t="s">
        <v>59</v>
      </c>
      <c r="C90" s="5" t="s">
        <v>297</v>
      </c>
      <c r="D90" s="11">
        <v>9375</v>
      </c>
    </row>
    <row r="91" spans="1:4" x14ac:dyDescent="0.35">
      <c r="A91" s="5" t="s">
        <v>480</v>
      </c>
      <c r="B91" s="5" t="s">
        <v>60</v>
      </c>
      <c r="C91" s="5" t="s">
        <v>298</v>
      </c>
      <c r="D91" s="11">
        <v>4000</v>
      </c>
    </row>
    <row r="92" spans="1:4" x14ac:dyDescent="0.35">
      <c r="A92" s="5" t="s">
        <v>480</v>
      </c>
      <c r="B92" s="5" t="s">
        <v>61</v>
      </c>
      <c r="C92" s="5" t="s">
        <v>299</v>
      </c>
      <c r="D92" s="11">
        <v>1875</v>
      </c>
    </row>
    <row r="93" spans="1:4" x14ac:dyDescent="0.35">
      <c r="A93" s="5" t="s">
        <v>480</v>
      </c>
      <c r="B93" s="5" t="s">
        <v>62</v>
      </c>
      <c r="C93" s="5" t="s">
        <v>300</v>
      </c>
      <c r="D93" s="11">
        <v>3000</v>
      </c>
    </row>
    <row r="94" spans="1:4" x14ac:dyDescent="0.35">
      <c r="A94" s="5" t="s">
        <v>480</v>
      </c>
      <c r="B94" s="5" t="s">
        <v>63</v>
      </c>
      <c r="C94" s="5" t="s">
        <v>301</v>
      </c>
      <c r="D94" s="11">
        <v>4500</v>
      </c>
    </row>
    <row r="95" spans="1:4" x14ac:dyDescent="0.35">
      <c r="A95" s="5" t="s">
        <v>480</v>
      </c>
      <c r="B95" s="5" t="s">
        <v>64</v>
      </c>
      <c r="C95" s="5" t="s">
        <v>302</v>
      </c>
      <c r="D95" s="11">
        <v>9000</v>
      </c>
    </row>
    <row r="96" spans="1:4" x14ac:dyDescent="0.35">
      <c r="A96" s="5" t="s">
        <v>480</v>
      </c>
      <c r="B96" s="5" t="s">
        <v>430</v>
      </c>
      <c r="C96" s="5" t="s">
        <v>303</v>
      </c>
      <c r="D96" s="11">
        <v>6000</v>
      </c>
    </row>
    <row r="97" spans="1:4" x14ac:dyDescent="0.35">
      <c r="A97" s="5" t="s">
        <v>480</v>
      </c>
      <c r="B97" s="5" t="s">
        <v>65</v>
      </c>
      <c r="C97" s="5" t="s">
        <v>291</v>
      </c>
      <c r="D97" s="11">
        <v>6750</v>
      </c>
    </row>
    <row r="98" spans="1:4" x14ac:dyDescent="0.35">
      <c r="A98" s="5" t="s">
        <v>480</v>
      </c>
      <c r="B98" s="5" t="s">
        <v>66</v>
      </c>
      <c r="C98" s="5" t="s">
        <v>304</v>
      </c>
      <c r="D98" s="11">
        <v>1823</v>
      </c>
    </row>
    <row r="99" spans="1:4" x14ac:dyDescent="0.35">
      <c r="A99" s="5" t="s">
        <v>480</v>
      </c>
      <c r="B99" s="5" t="s">
        <v>431</v>
      </c>
      <c r="C99" s="5" t="s">
        <v>305</v>
      </c>
      <c r="D99" s="11">
        <v>9975</v>
      </c>
    </row>
    <row r="100" spans="1:4" x14ac:dyDescent="0.35">
      <c r="A100" s="5" t="s">
        <v>480</v>
      </c>
      <c r="B100" s="5" t="s">
        <v>432</v>
      </c>
      <c r="C100" s="5" t="s">
        <v>306</v>
      </c>
      <c r="D100" s="11">
        <v>6491</v>
      </c>
    </row>
    <row r="101" spans="1:4" x14ac:dyDescent="0.35">
      <c r="A101" s="5" t="s">
        <v>480</v>
      </c>
      <c r="B101" s="5" t="s">
        <v>433</v>
      </c>
      <c r="C101" s="5" t="s">
        <v>307</v>
      </c>
      <c r="D101" s="11">
        <v>4500</v>
      </c>
    </row>
    <row r="102" spans="1:4" x14ac:dyDescent="0.35">
      <c r="A102" s="5" t="s">
        <v>480</v>
      </c>
      <c r="B102" s="5" t="s">
        <v>434</v>
      </c>
      <c r="C102" s="5" t="s">
        <v>298</v>
      </c>
      <c r="D102" s="11">
        <v>6000</v>
      </c>
    </row>
    <row r="103" spans="1:4" x14ac:dyDescent="0.35">
      <c r="A103" s="5" t="s">
        <v>480</v>
      </c>
      <c r="B103" s="5" t="s">
        <v>67</v>
      </c>
      <c r="C103" s="5" t="s">
        <v>308</v>
      </c>
      <c r="D103" s="11">
        <v>9750</v>
      </c>
    </row>
    <row r="104" spans="1:4" x14ac:dyDescent="0.35">
      <c r="A104" s="5" t="s">
        <v>479</v>
      </c>
      <c r="B104" s="5" t="s">
        <v>54</v>
      </c>
      <c r="C104" s="5" t="s">
        <v>290</v>
      </c>
      <c r="D104" s="11">
        <v>500000</v>
      </c>
    </row>
    <row r="105" spans="1:4" x14ac:dyDescent="0.35">
      <c r="A105" s="5" t="s">
        <v>479</v>
      </c>
      <c r="B105" s="5" t="s">
        <v>55</v>
      </c>
      <c r="C105" s="5" t="s">
        <v>291</v>
      </c>
      <c r="D105" s="11">
        <v>500000</v>
      </c>
    </row>
    <row r="106" spans="1:4" x14ac:dyDescent="0.35">
      <c r="A106" s="5" t="s">
        <v>479</v>
      </c>
      <c r="B106" s="5" t="s">
        <v>56</v>
      </c>
      <c r="C106" s="5" t="s">
        <v>292</v>
      </c>
      <c r="D106" s="11">
        <v>500000</v>
      </c>
    </row>
    <row r="107" spans="1:4" x14ac:dyDescent="0.35">
      <c r="A107" s="5" t="s">
        <v>476</v>
      </c>
      <c r="B107" s="5" t="s">
        <v>40</v>
      </c>
      <c r="C107" s="5" t="s">
        <v>285</v>
      </c>
      <c r="D107" s="11">
        <v>10000</v>
      </c>
    </row>
    <row r="108" spans="1:4" x14ac:dyDescent="0.35">
      <c r="A108" s="5" t="s">
        <v>476</v>
      </c>
      <c r="B108" s="5" t="s">
        <v>41</v>
      </c>
      <c r="C108" s="5" t="s">
        <v>286</v>
      </c>
      <c r="D108" s="11">
        <v>8820</v>
      </c>
    </row>
    <row r="109" spans="1:4" x14ac:dyDescent="0.35">
      <c r="A109" s="5" t="s">
        <v>476</v>
      </c>
      <c r="B109" s="5" t="s">
        <v>425</v>
      </c>
      <c r="C109" s="5" t="s">
        <v>287</v>
      </c>
      <c r="D109" s="11">
        <v>10000</v>
      </c>
    </row>
    <row r="110" spans="1:4" x14ac:dyDescent="0.35">
      <c r="A110" s="5" t="s">
        <v>476</v>
      </c>
      <c r="B110" s="5" t="s">
        <v>42</v>
      </c>
      <c r="C110" s="5" t="s">
        <v>288</v>
      </c>
      <c r="D110" s="11">
        <v>22635</v>
      </c>
    </row>
    <row r="111" spans="1:4" x14ac:dyDescent="0.35">
      <c r="A111" s="5" t="s">
        <v>478</v>
      </c>
      <c r="B111" s="5" t="s">
        <v>43</v>
      </c>
      <c r="C111" s="5" t="s">
        <v>289</v>
      </c>
      <c r="D111" s="11">
        <v>25000</v>
      </c>
    </row>
    <row r="112" spans="1:4" x14ac:dyDescent="0.35">
      <c r="A112" s="5" t="s">
        <v>477</v>
      </c>
      <c r="B112" s="5" t="s">
        <v>44</v>
      </c>
      <c r="C112" s="5" t="s">
        <v>249</v>
      </c>
      <c r="D112" s="11">
        <v>24750</v>
      </c>
    </row>
    <row r="113" spans="1:4" x14ac:dyDescent="0.35">
      <c r="A113" s="5" t="s">
        <v>477</v>
      </c>
      <c r="B113" s="5" t="s">
        <v>45</v>
      </c>
      <c r="C113" s="5" t="s">
        <v>249</v>
      </c>
      <c r="D113" s="11">
        <v>25000</v>
      </c>
    </row>
    <row r="114" spans="1:4" x14ac:dyDescent="0.35">
      <c r="A114" s="5" t="s">
        <v>477</v>
      </c>
      <c r="B114" s="5" t="s">
        <v>46</v>
      </c>
      <c r="C114" s="5" t="s">
        <v>249</v>
      </c>
      <c r="D114" s="11">
        <v>24915</v>
      </c>
    </row>
    <row r="115" spans="1:4" x14ac:dyDescent="0.35">
      <c r="A115" s="5" t="s">
        <v>477</v>
      </c>
      <c r="B115" s="5" t="s">
        <v>47</v>
      </c>
      <c r="C115" s="5" t="s">
        <v>249</v>
      </c>
      <c r="D115" s="11">
        <v>25000</v>
      </c>
    </row>
    <row r="116" spans="1:4" x14ac:dyDescent="0.35">
      <c r="A116" s="5" t="s">
        <v>477</v>
      </c>
      <c r="B116" s="5" t="s">
        <v>48</v>
      </c>
      <c r="C116" s="5" t="s">
        <v>249</v>
      </c>
      <c r="D116" s="11">
        <v>17160</v>
      </c>
    </row>
    <row r="117" spans="1:4" x14ac:dyDescent="0.35">
      <c r="A117" s="5" t="s">
        <v>477</v>
      </c>
      <c r="B117" s="5" t="s">
        <v>49</v>
      </c>
      <c r="C117" s="5" t="s">
        <v>249</v>
      </c>
      <c r="D117" s="11">
        <v>17325</v>
      </c>
    </row>
    <row r="118" spans="1:4" x14ac:dyDescent="0.35">
      <c r="A118" s="5" t="s">
        <v>477</v>
      </c>
      <c r="B118" s="5" t="s">
        <v>50</v>
      </c>
      <c r="C118" s="5" t="s">
        <v>249</v>
      </c>
      <c r="D118" s="11">
        <v>10000</v>
      </c>
    </row>
    <row r="119" spans="1:4" x14ac:dyDescent="0.35">
      <c r="A119" s="5" t="s">
        <v>477</v>
      </c>
      <c r="B119" s="5" t="s">
        <v>51</v>
      </c>
      <c r="C119" s="5" t="s">
        <v>249</v>
      </c>
      <c r="D119" s="11">
        <v>24750</v>
      </c>
    </row>
    <row r="120" spans="1:4" x14ac:dyDescent="0.35">
      <c r="A120" s="5" t="s">
        <v>477</v>
      </c>
      <c r="B120" s="5" t="s">
        <v>52</v>
      </c>
      <c r="C120" s="5" t="s">
        <v>249</v>
      </c>
      <c r="D120" s="11">
        <v>22000</v>
      </c>
    </row>
    <row r="121" spans="1:4" x14ac:dyDescent="0.35">
      <c r="A121" s="5" t="s">
        <v>477</v>
      </c>
      <c r="B121" s="5" t="s">
        <v>53</v>
      </c>
      <c r="C121" s="5" t="s">
        <v>249</v>
      </c>
      <c r="D121" s="11">
        <v>14399</v>
      </c>
    </row>
    <row r="122" spans="1:4" x14ac:dyDescent="0.35">
      <c r="A122" s="5" t="s">
        <v>481</v>
      </c>
      <c r="B122" s="5" t="s">
        <v>68</v>
      </c>
      <c r="C122" s="5" t="s">
        <v>249</v>
      </c>
      <c r="D122" s="11">
        <v>237839</v>
      </c>
    </row>
    <row r="123" spans="1:4" x14ac:dyDescent="0.35">
      <c r="A123" s="5" t="s">
        <v>481</v>
      </c>
      <c r="B123" s="5" t="s">
        <v>68</v>
      </c>
      <c r="C123" s="5" t="s">
        <v>309</v>
      </c>
      <c r="D123" s="11">
        <v>186600</v>
      </c>
    </row>
    <row r="124" spans="1:4" x14ac:dyDescent="0.35">
      <c r="A124" s="5" t="s">
        <v>481</v>
      </c>
      <c r="B124" s="5" t="s">
        <v>69</v>
      </c>
      <c r="C124" s="5" t="s">
        <v>310</v>
      </c>
      <c r="D124" s="11">
        <v>103500</v>
      </c>
    </row>
    <row r="125" spans="1:4" x14ac:dyDescent="0.35">
      <c r="A125" s="5" t="s">
        <v>481</v>
      </c>
      <c r="B125" s="5" t="s">
        <v>69</v>
      </c>
      <c r="C125" s="5" t="s">
        <v>249</v>
      </c>
      <c r="D125" s="11">
        <v>175554</v>
      </c>
    </row>
    <row r="126" spans="1:4" x14ac:dyDescent="0.35">
      <c r="A126" s="5" t="s">
        <v>481</v>
      </c>
      <c r="B126" s="5" t="s">
        <v>69</v>
      </c>
      <c r="C126" s="5" t="s">
        <v>239</v>
      </c>
      <c r="D126" s="11">
        <v>229514</v>
      </c>
    </row>
    <row r="127" spans="1:4" x14ac:dyDescent="0.35">
      <c r="A127" s="5" t="s">
        <v>481</v>
      </c>
      <c r="B127" s="5" t="s">
        <v>69</v>
      </c>
      <c r="C127" s="5" t="s">
        <v>239</v>
      </c>
      <c r="D127" s="11">
        <v>70457</v>
      </c>
    </row>
    <row r="128" spans="1:4" x14ac:dyDescent="0.35">
      <c r="A128" s="5" t="s">
        <v>481</v>
      </c>
      <c r="B128" s="5" t="s">
        <v>70</v>
      </c>
      <c r="C128" s="5" t="s">
        <v>285</v>
      </c>
      <c r="D128" s="11">
        <v>300220</v>
      </c>
    </row>
    <row r="129" spans="1:4" x14ac:dyDescent="0.35">
      <c r="A129" s="5" t="s">
        <v>481</v>
      </c>
      <c r="B129" s="5" t="s">
        <v>70</v>
      </c>
      <c r="C129" s="5" t="s">
        <v>311</v>
      </c>
      <c r="D129" s="11">
        <v>243878</v>
      </c>
    </row>
    <row r="130" spans="1:4" x14ac:dyDescent="0.35">
      <c r="A130" s="5" t="s">
        <v>481</v>
      </c>
      <c r="B130" s="5" t="s">
        <v>70</v>
      </c>
      <c r="C130" s="5" t="s">
        <v>312</v>
      </c>
      <c r="D130" s="11">
        <v>361022</v>
      </c>
    </row>
    <row r="131" spans="1:4" x14ac:dyDescent="0.35">
      <c r="A131" s="5" t="s">
        <v>481</v>
      </c>
      <c r="B131" s="5" t="s">
        <v>70</v>
      </c>
      <c r="C131" s="5" t="s">
        <v>248</v>
      </c>
      <c r="D131" s="11">
        <v>553965</v>
      </c>
    </row>
    <row r="132" spans="1:4" x14ac:dyDescent="0.35">
      <c r="A132" s="5" t="s">
        <v>481</v>
      </c>
      <c r="B132" s="5" t="s">
        <v>70</v>
      </c>
      <c r="C132" s="5" t="s">
        <v>249</v>
      </c>
      <c r="D132" s="11">
        <v>272550</v>
      </c>
    </row>
    <row r="133" spans="1:4" x14ac:dyDescent="0.35">
      <c r="A133" s="5" t="s">
        <v>481</v>
      </c>
      <c r="B133" s="5" t="s">
        <v>71</v>
      </c>
      <c r="C133" s="5" t="s">
        <v>313</v>
      </c>
      <c r="D133" s="11">
        <v>144277</v>
      </c>
    </row>
    <row r="134" spans="1:4" x14ac:dyDescent="0.35">
      <c r="A134" s="5" t="s">
        <v>481</v>
      </c>
      <c r="B134" s="5" t="s">
        <v>71</v>
      </c>
      <c r="C134" s="5" t="s">
        <v>249</v>
      </c>
      <c r="D134" s="11">
        <v>349511</v>
      </c>
    </row>
    <row r="135" spans="1:4" x14ac:dyDescent="0.35">
      <c r="A135" s="5" t="s">
        <v>481</v>
      </c>
      <c r="B135" s="5" t="s">
        <v>72</v>
      </c>
      <c r="C135" s="5" t="s">
        <v>314</v>
      </c>
      <c r="D135" s="11">
        <v>167210</v>
      </c>
    </row>
    <row r="136" spans="1:4" x14ac:dyDescent="0.35">
      <c r="A136" s="5" t="s">
        <v>481</v>
      </c>
      <c r="B136" s="5" t="s">
        <v>72</v>
      </c>
      <c r="C136" s="5" t="s">
        <v>237</v>
      </c>
      <c r="D136" s="11">
        <v>202067</v>
      </c>
    </row>
    <row r="137" spans="1:4" x14ac:dyDescent="0.35">
      <c r="A137" s="5" t="s">
        <v>481</v>
      </c>
      <c r="B137" s="5" t="s">
        <v>73</v>
      </c>
      <c r="C137" s="5" t="s">
        <v>315</v>
      </c>
      <c r="D137" s="11">
        <v>145421</v>
      </c>
    </row>
    <row r="138" spans="1:4" x14ac:dyDescent="0.35">
      <c r="A138" s="5" t="s">
        <v>481</v>
      </c>
      <c r="B138" s="5" t="s">
        <v>73</v>
      </c>
      <c r="C138" s="5" t="s">
        <v>249</v>
      </c>
      <c r="D138" s="11">
        <v>515027</v>
      </c>
    </row>
    <row r="139" spans="1:4" x14ac:dyDescent="0.35">
      <c r="A139" s="5" t="s">
        <v>481</v>
      </c>
      <c r="B139" s="5" t="s">
        <v>74</v>
      </c>
      <c r="C139" s="5" t="s">
        <v>236</v>
      </c>
      <c r="D139" s="11">
        <v>400398</v>
      </c>
    </row>
    <row r="140" spans="1:4" x14ac:dyDescent="0.35">
      <c r="A140" s="5" t="s">
        <v>481</v>
      </c>
      <c r="B140" s="5" t="s">
        <v>74</v>
      </c>
      <c r="C140" s="5" t="s">
        <v>316</v>
      </c>
      <c r="D140" s="11">
        <v>39564</v>
      </c>
    </row>
    <row r="141" spans="1:4" x14ac:dyDescent="0.35">
      <c r="A141" s="5" t="s">
        <v>481</v>
      </c>
      <c r="B141" s="5" t="s">
        <v>74</v>
      </c>
      <c r="C141" s="5" t="s">
        <v>317</v>
      </c>
      <c r="D141" s="11">
        <v>45971</v>
      </c>
    </row>
    <row r="142" spans="1:4" x14ac:dyDescent="0.35">
      <c r="A142" s="5" t="s">
        <v>481</v>
      </c>
      <c r="B142" s="5" t="s">
        <v>70</v>
      </c>
      <c r="C142" s="5" t="s">
        <v>248</v>
      </c>
      <c r="D142" s="11">
        <v>7500</v>
      </c>
    </row>
    <row r="143" spans="1:4" x14ac:dyDescent="0.35">
      <c r="A143" s="5" t="s">
        <v>481</v>
      </c>
      <c r="B143" s="5" t="s">
        <v>70</v>
      </c>
      <c r="C143" s="5" t="s">
        <v>285</v>
      </c>
      <c r="D143" s="11">
        <v>4500</v>
      </c>
    </row>
    <row r="144" spans="1:4" x14ac:dyDescent="0.35">
      <c r="A144" s="5" t="s">
        <v>481</v>
      </c>
      <c r="B144" s="5" t="s">
        <v>70</v>
      </c>
      <c r="C144" s="5" t="s">
        <v>249</v>
      </c>
      <c r="D144" s="11">
        <v>3960</v>
      </c>
    </row>
    <row r="145" spans="1:4" x14ac:dyDescent="0.35">
      <c r="A145" s="5" t="s">
        <v>481</v>
      </c>
      <c r="B145" s="5" t="s">
        <v>70</v>
      </c>
      <c r="C145" s="5" t="s">
        <v>311</v>
      </c>
      <c r="D145" s="11">
        <v>4500</v>
      </c>
    </row>
    <row r="146" spans="1:4" x14ac:dyDescent="0.35">
      <c r="A146" s="5" t="s">
        <v>481</v>
      </c>
      <c r="B146" s="5" t="s">
        <v>70</v>
      </c>
      <c r="C146" s="5" t="s">
        <v>312</v>
      </c>
      <c r="D146" s="11">
        <v>4500</v>
      </c>
    </row>
    <row r="147" spans="1:4" x14ac:dyDescent="0.35">
      <c r="A147" s="5" t="s">
        <v>481</v>
      </c>
      <c r="B147" s="5" t="s">
        <v>120</v>
      </c>
      <c r="C147" s="5" t="s">
        <v>239</v>
      </c>
      <c r="D147" s="11">
        <v>3750</v>
      </c>
    </row>
    <row r="148" spans="1:4" x14ac:dyDescent="0.35">
      <c r="A148" s="5" t="s">
        <v>481</v>
      </c>
      <c r="B148" s="5" t="s">
        <v>120</v>
      </c>
      <c r="C148" s="5" t="s">
        <v>239</v>
      </c>
      <c r="D148" s="11">
        <v>3750</v>
      </c>
    </row>
    <row r="149" spans="1:4" x14ac:dyDescent="0.35">
      <c r="A149" s="5" t="s">
        <v>481</v>
      </c>
      <c r="B149" s="5" t="s">
        <v>120</v>
      </c>
      <c r="C149" s="5" t="s">
        <v>330</v>
      </c>
      <c r="D149" s="11">
        <v>7490</v>
      </c>
    </row>
    <row r="150" spans="1:4" x14ac:dyDescent="0.35">
      <c r="A150" s="5" t="s">
        <v>481</v>
      </c>
      <c r="B150" s="5" t="s">
        <v>120</v>
      </c>
      <c r="C150" s="5" t="s">
        <v>331</v>
      </c>
      <c r="D150" s="11">
        <v>7420</v>
      </c>
    </row>
    <row r="151" spans="1:4" x14ac:dyDescent="0.35">
      <c r="A151" s="5" t="s">
        <v>481</v>
      </c>
      <c r="B151" s="5" t="s">
        <v>121</v>
      </c>
      <c r="C151" s="5" t="s">
        <v>236</v>
      </c>
      <c r="D151" s="11">
        <v>7050</v>
      </c>
    </row>
    <row r="152" spans="1:4" x14ac:dyDescent="0.35">
      <c r="A152" s="5" t="s">
        <v>481</v>
      </c>
      <c r="B152" s="5" t="s">
        <v>121</v>
      </c>
      <c r="C152" s="5" t="s">
        <v>316</v>
      </c>
      <c r="D152" s="11">
        <v>4130</v>
      </c>
    </row>
    <row r="153" spans="1:4" x14ac:dyDescent="0.35">
      <c r="A153" s="5" t="s">
        <v>481</v>
      </c>
      <c r="B153" s="5" t="s">
        <v>121</v>
      </c>
      <c r="C153" s="5" t="s">
        <v>317</v>
      </c>
      <c r="D153" s="11">
        <v>4130</v>
      </c>
    </row>
    <row r="154" spans="1:4" x14ac:dyDescent="0.35">
      <c r="A154" s="5" t="s">
        <v>481</v>
      </c>
      <c r="B154" s="5" t="s">
        <v>122</v>
      </c>
      <c r="C154" s="5" t="s">
        <v>249</v>
      </c>
      <c r="D154" s="11">
        <v>7480</v>
      </c>
    </row>
    <row r="155" spans="1:4" x14ac:dyDescent="0.35">
      <c r="A155" s="5" t="s">
        <v>481</v>
      </c>
      <c r="B155" s="5" t="s">
        <v>122</v>
      </c>
      <c r="C155" s="5" t="s">
        <v>249</v>
      </c>
      <c r="D155" s="11">
        <v>7480</v>
      </c>
    </row>
    <row r="156" spans="1:4" x14ac:dyDescent="0.35">
      <c r="A156" s="5" t="s">
        <v>481</v>
      </c>
      <c r="B156" s="5" t="s">
        <v>122</v>
      </c>
      <c r="C156" s="5" t="s">
        <v>332</v>
      </c>
      <c r="D156" s="11">
        <v>5000</v>
      </c>
    </row>
    <row r="157" spans="1:4" x14ac:dyDescent="0.35">
      <c r="A157" s="5" t="s">
        <v>481</v>
      </c>
      <c r="B157" s="5" t="s">
        <v>122</v>
      </c>
      <c r="C157" s="5" t="s">
        <v>333</v>
      </c>
      <c r="D157" s="11">
        <v>5000</v>
      </c>
    </row>
    <row r="158" spans="1:4" x14ac:dyDescent="0.35">
      <c r="A158" s="5" t="s">
        <v>481</v>
      </c>
      <c r="B158" s="5" t="s">
        <v>123</v>
      </c>
      <c r="C158" s="5" t="s">
        <v>249</v>
      </c>
      <c r="D158" s="11">
        <v>7500</v>
      </c>
    </row>
    <row r="159" spans="1:4" x14ac:dyDescent="0.35">
      <c r="A159" s="5" t="s">
        <v>481</v>
      </c>
      <c r="B159" s="5" t="s">
        <v>123</v>
      </c>
      <c r="C159" s="5" t="s">
        <v>313</v>
      </c>
      <c r="D159" s="11">
        <v>7028</v>
      </c>
    </row>
    <row r="160" spans="1:4" x14ac:dyDescent="0.35">
      <c r="A160" s="5" t="s">
        <v>481</v>
      </c>
      <c r="B160" s="5" t="s">
        <v>435</v>
      </c>
      <c r="C160" s="5" t="s">
        <v>314</v>
      </c>
      <c r="D160" s="11">
        <v>7035</v>
      </c>
    </row>
    <row r="161" spans="1:4" x14ac:dyDescent="0.35">
      <c r="A161" s="5" t="s">
        <v>481</v>
      </c>
      <c r="B161" s="5" t="s">
        <v>435</v>
      </c>
      <c r="C161" s="5" t="s">
        <v>237</v>
      </c>
      <c r="D161" s="11">
        <v>5300</v>
      </c>
    </row>
    <row r="162" spans="1:4" x14ac:dyDescent="0.35">
      <c r="A162" s="5" t="s">
        <v>481</v>
      </c>
      <c r="B162" s="5" t="s">
        <v>124</v>
      </c>
      <c r="C162" s="5" t="s">
        <v>249</v>
      </c>
      <c r="D162" s="11">
        <v>7392</v>
      </c>
    </row>
    <row r="163" spans="1:4" x14ac:dyDescent="0.35">
      <c r="A163" s="5" t="s">
        <v>481</v>
      </c>
      <c r="B163" s="5" t="s">
        <v>125</v>
      </c>
      <c r="C163" s="5" t="s">
        <v>249</v>
      </c>
      <c r="D163" s="11">
        <v>7500</v>
      </c>
    </row>
    <row r="164" spans="1:4" x14ac:dyDescent="0.35">
      <c r="A164" s="5" t="s">
        <v>481</v>
      </c>
      <c r="B164" s="5" t="s">
        <v>125</v>
      </c>
      <c r="C164" s="5" t="s">
        <v>239</v>
      </c>
      <c r="D164" s="11">
        <v>7500</v>
      </c>
    </row>
    <row r="165" spans="1:4" x14ac:dyDescent="0.35">
      <c r="A165" s="5" t="s">
        <v>481</v>
      </c>
      <c r="B165" s="5" t="s">
        <v>126</v>
      </c>
      <c r="C165" s="5" t="s">
        <v>249</v>
      </c>
      <c r="D165" s="11">
        <v>7013</v>
      </c>
    </row>
    <row r="166" spans="1:4" x14ac:dyDescent="0.35">
      <c r="A166" s="5" t="s">
        <v>481</v>
      </c>
      <c r="B166" s="5" t="s">
        <v>126</v>
      </c>
      <c r="C166" s="5" t="s">
        <v>315</v>
      </c>
      <c r="D166" s="11">
        <v>6720</v>
      </c>
    </row>
    <row r="167" spans="1:4" x14ac:dyDescent="0.35">
      <c r="A167" s="5" t="s">
        <v>482</v>
      </c>
      <c r="B167" s="5" t="s">
        <v>75</v>
      </c>
      <c r="C167" s="5" t="s">
        <v>318</v>
      </c>
      <c r="D167" s="11">
        <v>8000</v>
      </c>
    </row>
    <row r="168" spans="1:4" x14ac:dyDescent="0.35">
      <c r="A168" s="5" t="s">
        <v>482</v>
      </c>
      <c r="B168" s="5" t="s">
        <v>76</v>
      </c>
      <c r="C168" s="5" t="s">
        <v>319</v>
      </c>
      <c r="D168" s="11">
        <v>20000</v>
      </c>
    </row>
    <row r="169" spans="1:4" x14ac:dyDescent="0.35">
      <c r="A169" s="5" t="s">
        <v>482</v>
      </c>
      <c r="B169" s="5" t="s">
        <v>77</v>
      </c>
      <c r="C169" s="5" t="s">
        <v>320</v>
      </c>
      <c r="D169" s="11">
        <v>24500</v>
      </c>
    </row>
    <row r="170" spans="1:4" x14ac:dyDescent="0.35">
      <c r="A170" s="5" t="s">
        <v>482</v>
      </c>
      <c r="B170" s="5" t="s">
        <v>78</v>
      </c>
      <c r="C170" s="5" t="s">
        <v>321</v>
      </c>
      <c r="D170" s="11">
        <v>48515</v>
      </c>
    </row>
    <row r="171" spans="1:4" x14ac:dyDescent="0.35">
      <c r="A171" s="5" t="s">
        <v>482</v>
      </c>
      <c r="B171" s="5" t="s">
        <v>79</v>
      </c>
      <c r="C171" s="5" t="s">
        <v>322</v>
      </c>
      <c r="D171" s="11">
        <v>28825</v>
      </c>
    </row>
    <row r="172" spans="1:4" x14ac:dyDescent="0.35">
      <c r="A172" s="5" t="s">
        <v>482</v>
      </c>
      <c r="B172" s="5" t="s">
        <v>80</v>
      </c>
      <c r="C172" s="5" t="s">
        <v>323</v>
      </c>
      <c r="D172" s="11">
        <v>15572</v>
      </c>
    </row>
    <row r="173" spans="1:4" x14ac:dyDescent="0.35">
      <c r="A173" s="5" t="s">
        <v>482</v>
      </c>
      <c r="B173" s="5" t="s">
        <v>81</v>
      </c>
      <c r="C173" s="5" t="s">
        <v>324</v>
      </c>
      <c r="D173" s="11">
        <v>39589</v>
      </c>
    </row>
    <row r="174" spans="1:4" x14ac:dyDescent="0.35">
      <c r="A174" s="5" t="s">
        <v>482</v>
      </c>
      <c r="B174" s="5" t="s">
        <v>82</v>
      </c>
      <c r="C174" s="5" t="s">
        <v>291</v>
      </c>
      <c r="D174" s="11">
        <v>13646</v>
      </c>
    </row>
    <row r="175" spans="1:4" x14ac:dyDescent="0.35">
      <c r="A175" s="5" t="s">
        <v>482</v>
      </c>
      <c r="B175" s="5" t="s">
        <v>83</v>
      </c>
      <c r="C175" s="5" t="s">
        <v>324</v>
      </c>
      <c r="D175" s="11">
        <v>35774</v>
      </c>
    </row>
    <row r="176" spans="1:4" x14ac:dyDescent="0.35">
      <c r="A176" s="5" t="s">
        <v>482</v>
      </c>
      <c r="B176" s="5" t="s">
        <v>84</v>
      </c>
      <c r="C176" s="5" t="s">
        <v>325</v>
      </c>
      <c r="D176" s="11">
        <v>16280</v>
      </c>
    </row>
    <row r="177" spans="1:4" x14ac:dyDescent="0.35">
      <c r="A177" s="5" t="s">
        <v>482</v>
      </c>
      <c r="B177" s="5" t="s">
        <v>85</v>
      </c>
      <c r="C177" s="5" t="s">
        <v>325</v>
      </c>
      <c r="D177" s="11">
        <v>16280</v>
      </c>
    </row>
    <row r="178" spans="1:4" x14ac:dyDescent="0.35">
      <c r="A178" s="5" t="s">
        <v>482</v>
      </c>
      <c r="B178" s="5" t="s">
        <v>86</v>
      </c>
      <c r="C178" s="5" t="s">
        <v>321</v>
      </c>
      <c r="D178" s="11">
        <v>48515</v>
      </c>
    </row>
    <row r="179" spans="1:4" x14ac:dyDescent="0.35">
      <c r="A179" s="5" t="s">
        <v>482</v>
      </c>
      <c r="B179" s="5" t="s">
        <v>87</v>
      </c>
      <c r="C179" s="5" t="s">
        <v>321</v>
      </c>
      <c r="D179" s="11">
        <v>48515</v>
      </c>
    </row>
    <row r="180" spans="1:4" x14ac:dyDescent="0.35">
      <c r="A180" s="5" t="s">
        <v>482</v>
      </c>
      <c r="B180" s="5" t="s">
        <v>88</v>
      </c>
      <c r="C180" s="5" t="s">
        <v>326</v>
      </c>
      <c r="D180" s="11">
        <v>15550</v>
      </c>
    </row>
    <row r="181" spans="1:4" x14ac:dyDescent="0.35">
      <c r="A181" s="5" t="s">
        <v>482</v>
      </c>
      <c r="B181" s="5" t="s">
        <v>89</v>
      </c>
      <c r="C181" s="5" t="s">
        <v>324</v>
      </c>
      <c r="D181" s="11">
        <v>37179</v>
      </c>
    </row>
    <row r="182" spans="1:4" x14ac:dyDescent="0.35">
      <c r="A182" s="5" t="s">
        <v>482</v>
      </c>
      <c r="B182" s="5" t="s">
        <v>90</v>
      </c>
      <c r="C182" s="5" t="s">
        <v>327</v>
      </c>
      <c r="D182" s="11">
        <v>6450</v>
      </c>
    </row>
    <row r="183" spans="1:4" x14ac:dyDescent="0.35">
      <c r="A183" s="5" t="s">
        <v>482</v>
      </c>
      <c r="B183" s="5" t="s">
        <v>91</v>
      </c>
      <c r="C183" s="5" t="s">
        <v>324</v>
      </c>
      <c r="D183" s="11">
        <v>37179</v>
      </c>
    </row>
    <row r="184" spans="1:4" x14ac:dyDescent="0.35">
      <c r="A184" s="5" t="s">
        <v>482</v>
      </c>
      <c r="B184" s="5" t="s">
        <v>92</v>
      </c>
      <c r="C184" s="5" t="s">
        <v>320</v>
      </c>
      <c r="D184" s="11">
        <v>24500</v>
      </c>
    </row>
    <row r="185" spans="1:4" x14ac:dyDescent="0.35">
      <c r="A185" s="5" t="s">
        <v>482</v>
      </c>
      <c r="B185" s="5" t="s">
        <v>93</v>
      </c>
      <c r="C185" s="5" t="s">
        <v>324</v>
      </c>
      <c r="D185" s="11">
        <v>35817</v>
      </c>
    </row>
    <row r="186" spans="1:4" x14ac:dyDescent="0.35">
      <c r="A186" s="5" t="s">
        <v>482</v>
      </c>
      <c r="B186" s="5" t="s">
        <v>94</v>
      </c>
      <c r="C186" s="5" t="s">
        <v>320</v>
      </c>
      <c r="D186" s="11">
        <v>24500</v>
      </c>
    </row>
    <row r="187" spans="1:4" x14ac:dyDescent="0.35">
      <c r="A187" s="5" t="s">
        <v>482</v>
      </c>
      <c r="B187" s="5" t="s">
        <v>95</v>
      </c>
      <c r="C187" s="5" t="s">
        <v>324</v>
      </c>
      <c r="D187" s="11">
        <v>37417</v>
      </c>
    </row>
    <row r="188" spans="1:4" x14ac:dyDescent="0.35">
      <c r="A188" s="5" t="s">
        <v>482</v>
      </c>
      <c r="B188" s="5" t="s">
        <v>96</v>
      </c>
      <c r="C188" s="5" t="s">
        <v>292</v>
      </c>
      <c r="D188" s="11">
        <v>12217</v>
      </c>
    </row>
    <row r="189" spans="1:4" x14ac:dyDescent="0.35">
      <c r="A189" s="5" t="s">
        <v>482</v>
      </c>
      <c r="B189" s="5" t="s">
        <v>97</v>
      </c>
      <c r="C189" s="5" t="s">
        <v>290</v>
      </c>
      <c r="D189" s="11">
        <v>42737</v>
      </c>
    </row>
    <row r="190" spans="1:4" x14ac:dyDescent="0.35">
      <c r="A190" s="5" t="s">
        <v>482</v>
      </c>
      <c r="B190" s="5" t="s">
        <v>98</v>
      </c>
      <c r="C190" s="5" t="s">
        <v>324</v>
      </c>
      <c r="D190" s="11">
        <v>37417</v>
      </c>
    </row>
    <row r="191" spans="1:4" x14ac:dyDescent="0.35">
      <c r="A191" s="5" t="s">
        <v>484</v>
      </c>
      <c r="B191" s="5" t="s">
        <v>104</v>
      </c>
      <c r="C191" s="5" t="s">
        <v>328</v>
      </c>
      <c r="D191" s="11">
        <v>70000</v>
      </c>
    </row>
    <row r="192" spans="1:4" x14ac:dyDescent="0.35">
      <c r="A192" s="5" t="s">
        <v>484</v>
      </c>
      <c r="B192" s="5" t="s">
        <v>105</v>
      </c>
      <c r="C192" s="5" t="s">
        <v>306</v>
      </c>
      <c r="D192" s="11">
        <v>68959</v>
      </c>
    </row>
    <row r="193" spans="1:4" x14ac:dyDescent="0.35">
      <c r="A193" s="5" t="s">
        <v>484</v>
      </c>
      <c r="B193" s="5" t="s">
        <v>106</v>
      </c>
      <c r="C193" s="5" t="s">
        <v>329</v>
      </c>
      <c r="D193" s="11">
        <v>70000</v>
      </c>
    </row>
    <row r="194" spans="1:4" x14ac:dyDescent="0.35">
      <c r="A194" s="5" t="s">
        <v>485</v>
      </c>
      <c r="B194" s="5" t="s">
        <v>107</v>
      </c>
      <c r="C194" s="5" t="s">
        <v>239</v>
      </c>
      <c r="D194" s="11">
        <v>198125</v>
      </c>
    </row>
    <row r="195" spans="1:4" x14ac:dyDescent="0.35">
      <c r="A195" s="5" t="s">
        <v>486</v>
      </c>
      <c r="B195" s="5" t="s">
        <v>113</v>
      </c>
      <c r="C195" s="5" t="s">
        <v>239</v>
      </c>
      <c r="D195" s="11">
        <v>190900</v>
      </c>
    </row>
    <row r="196" spans="1:4" x14ac:dyDescent="0.35">
      <c r="A196" s="5" t="s">
        <v>486</v>
      </c>
      <c r="B196" s="5" t="s">
        <v>113</v>
      </c>
      <c r="C196" s="5" t="s">
        <v>239</v>
      </c>
      <c r="D196" s="11">
        <v>258750</v>
      </c>
    </row>
    <row r="197" spans="1:4" x14ac:dyDescent="0.35">
      <c r="A197" s="5" t="s">
        <v>486</v>
      </c>
      <c r="B197" s="5" t="s">
        <v>113</v>
      </c>
      <c r="C197" s="5" t="s">
        <v>239</v>
      </c>
      <c r="D197" s="11">
        <v>148350</v>
      </c>
    </row>
    <row r="198" spans="1:4" x14ac:dyDescent="0.35">
      <c r="A198" s="5" t="s">
        <v>486</v>
      </c>
      <c r="B198" s="5" t="s">
        <v>114</v>
      </c>
      <c r="C198" s="5" t="s">
        <v>237</v>
      </c>
      <c r="D198" s="11">
        <v>274494</v>
      </c>
    </row>
    <row r="199" spans="1:4" x14ac:dyDescent="0.35">
      <c r="A199" s="5" t="s">
        <v>486</v>
      </c>
      <c r="B199" s="5" t="s">
        <v>114</v>
      </c>
      <c r="C199" s="5" t="s">
        <v>237</v>
      </c>
      <c r="D199" s="11">
        <v>253389</v>
      </c>
    </row>
    <row r="200" spans="1:4" x14ac:dyDescent="0.35">
      <c r="A200" s="5" t="s">
        <v>486</v>
      </c>
      <c r="B200" s="5" t="s">
        <v>115</v>
      </c>
      <c r="C200" s="5" t="s">
        <v>237</v>
      </c>
      <c r="D200" s="11">
        <v>470875</v>
      </c>
    </row>
    <row r="201" spans="1:4" x14ac:dyDescent="0.35">
      <c r="A201" s="5" t="s">
        <v>486</v>
      </c>
      <c r="B201" s="5" t="s">
        <v>115</v>
      </c>
      <c r="C201" s="5" t="s">
        <v>239</v>
      </c>
      <c r="D201" s="11">
        <v>55200</v>
      </c>
    </row>
    <row r="202" spans="1:4" x14ac:dyDescent="0.35">
      <c r="A202" s="5" t="s">
        <v>486</v>
      </c>
      <c r="B202" s="5" t="s">
        <v>115</v>
      </c>
      <c r="C202" s="5" t="s">
        <v>243</v>
      </c>
      <c r="D202" s="11">
        <v>46000</v>
      </c>
    </row>
    <row r="203" spans="1:4" x14ac:dyDescent="0.35">
      <c r="A203" s="5" t="s">
        <v>486</v>
      </c>
      <c r="B203" s="5" t="s">
        <v>116</v>
      </c>
      <c r="C203" s="5" t="s">
        <v>239</v>
      </c>
      <c r="D203" s="11">
        <v>355600</v>
      </c>
    </row>
    <row r="204" spans="1:4" x14ac:dyDescent="0.35">
      <c r="A204" s="5" t="s">
        <v>486</v>
      </c>
      <c r="B204" s="5" t="s">
        <v>116</v>
      </c>
      <c r="C204" s="5" t="s">
        <v>249</v>
      </c>
      <c r="D204" s="11">
        <v>236784</v>
      </c>
    </row>
    <row r="205" spans="1:4" x14ac:dyDescent="0.35">
      <c r="A205" s="5" t="s">
        <v>486</v>
      </c>
      <c r="B205" s="5" t="s">
        <v>117</v>
      </c>
      <c r="C205" s="5" t="s">
        <v>249</v>
      </c>
      <c r="D205" s="11">
        <v>431352</v>
      </c>
    </row>
    <row r="206" spans="1:4" x14ac:dyDescent="0.35">
      <c r="A206" s="5" t="s">
        <v>486</v>
      </c>
      <c r="B206" s="5" t="s">
        <v>118</v>
      </c>
      <c r="C206" s="5" t="s">
        <v>249</v>
      </c>
      <c r="D206" s="11">
        <v>373081</v>
      </c>
    </row>
    <row r="207" spans="1:4" x14ac:dyDescent="0.35">
      <c r="A207" s="5" t="s">
        <v>486</v>
      </c>
      <c r="B207" s="5" t="s">
        <v>118</v>
      </c>
      <c r="C207" s="5" t="s">
        <v>239</v>
      </c>
      <c r="D207" s="11">
        <v>244605</v>
      </c>
    </row>
    <row r="208" spans="1:4" x14ac:dyDescent="0.35">
      <c r="A208" s="5" t="s">
        <v>486</v>
      </c>
      <c r="B208" s="5" t="s">
        <v>119</v>
      </c>
      <c r="C208" s="5" t="s">
        <v>239</v>
      </c>
      <c r="D208" s="11">
        <v>476362</v>
      </c>
    </row>
    <row r="209" spans="1:4" x14ac:dyDescent="0.35">
      <c r="A209" s="5" t="s">
        <v>486</v>
      </c>
      <c r="B209" s="5" t="s">
        <v>119</v>
      </c>
      <c r="C209" s="5" t="s">
        <v>249</v>
      </c>
      <c r="D209" s="11">
        <v>308371</v>
      </c>
    </row>
    <row r="210" spans="1:4" x14ac:dyDescent="0.35">
      <c r="A210" s="5" t="s">
        <v>487</v>
      </c>
      <c r="B210" s="5" t="s">
        <v>127</v>
      </c>
      <c r="C210" s="5" t="s">
        <v>334</v>
      </c>
      <c r="D210" s="11">
        <v>61984</v>
      </c>
    </row>
    <row r="211" spans="1:4" x14ac:dyDescent="0.35">
      <c r="A211" s="5" t="s">
        <v>487</v>
      </c>
      <c r="B211" s="5" t="s">
        <v>128</v>
      </c>
      <c r="C211" s="5" t="s">
        <v>335</v>
      </c>
      <c r="D211" s="11">
        <v>100000</v>
      </c>
    </row>
    <row r="212" spans="1:4" x14ac:dyDescent="0.35">
      <c r="A212" s="5" t="s">
        <v>487</v>
      </c>
      <c r="B212" s="5" t="s">
        <v>129</v>
      </c>
      <c r="C212" s="5" t="s">
        <v>336</v>
      </c>
      <c r="D212" s="11">
        <v>100000</v>
      </c>
    </row>
    <row r="213" spans="1:4" x14ac:dyDescent="0.35">
      <c r="A213" s="5" t="s">
        <v>487</v>
      </c>
      <c r="B213" s="5" t="s">
        <v>130</v>
      </c>
      <c r="C213" s="5" t="s">
        <v>337</v>
      </c>
      <c r="D213" s="11">
        <v>100000</v>
      </c>
    </row>
    <row r="214" spans="1:4" x14ac:dyDescent="0.35">
      <c r="A214" s="5" t="s">
        <v>487</v>
      </c>
      <c r="B214" s="5" t="s">
        <v>131</v>
      </c>
      <c r="C214" s="5" t="s">
        <v>338</v>
      </c>
      <c r="D214" s="11">
        <v>100000</v>
      </c>
    </row>
    <row r="215" spans="1:4" x14ac:dyDescent="0.35">
      <c r="A215" s="5" t="s">
        <v>487</v>
      </c>
      <c r="B215" s="5" t="s">
        <v>132</v>
      </c>
      <c r="C215" s="5" t="s">
        <v>339</v>
      </c>
      <c r="D215" s="11">
        <v>100000</v>
      </c>
    </row>
    <row r="216" spans="1:4" x14ac:dyDescent="0.35">
      <c r="A216" s="5" t="s">
        <v>487</v>
      </c>
      <c r="B216" s="5" t="s">
        <v>133</v>
      </c>
      <c r="C216" s="5" t="s">
        <v>340</v>
      </c>
      <c r="D216" s="11">
        <v>98800</v>
      </c>
    </row>
    <row r="217" spans="1:4" x14ac:dyDescent="0.35">
      <c r="A217" s="5" t="s">
        <v>488</v>
      </c>
      <c r="B217" s="5" t="s">
        <v>134</v>
      </c>
      <c r="C217" s="5" t="s">
        <v>341</v>
      </c>
      <c r="D217" s="11">
        <v>214219</v>
      </c>
    </row>
    <row r="218" spans="1:4" x14ac:dyDescent="0.35">
      <c r="A218" s="5" t="s">
        <v>488</v>
      </c>
      <c r="B218" s="5" t="s">
        <v>135</v>
      </c>
      <c r="C218" s="5" t="s">
        <v>342</v>
      </c>
      <c r="D218" s="11">
        <v>104701</v>
      </c>
    </row>
    <row r="219" spans="1:4" x14ac:dyDescent="0.35">
      <c r="A219" s="5" t="s">
        <v>488</v>
      </c>
      <c r="B219" s="5" t="s">
        <v>136</v>
      </c>
      <c r="C219" s="5" t="s">
        <v>341</v>
      </c>
      <c r="D219" s="11">
        <v>206785</v>
      </c>
    </row>
    <row r="220" spans="1:4" x14ac:dyDescent="0.35">
      <c r="A220" s="5" t="s">
        <v>488</v>
      </c>
      <c r="B220" s="5" t="s">
        <v>137</v>
      </c>
      <c r="C220" s="5" t="s">
        <v>343</v>
      </c>
      <c r="D220" s="11">
        <v>98771</v>
      </c>
    </row>
    <row r="221" spans="1:4" x14ac:dyDescent="0.35">
      <c r="A221" s="5" t="s">
        <v>488</v>
      </c>
      <c r="B221" s="5" t="s">
        <v>137</v>
      </c>
      <c r="C221" s="5" t="s">
        <v>239</v>
      </c>
      <c r="D221" s="11">
        <v>100511</v>
      </c>
    </row>
    <row r="222" spans="1:4" x14ac:dyDescent="0.35">
      <c r="A222" s="5" t="s">
        <v>488</v>
      </c>
      <c r="B222" s="5" t="s">
        <v>138</v>
      </c>
      <c r="C222" s="5" t="s">
        <v>344</v>
      </c>
      <c r="D222" s="11">
        <v>197377</v>
      </c>
    </row>
    <row r="223" spans="1:4" x14ac:dyDescent="0.35">
      <c r="A223" s="5" t="s">
        <v>488</v>
      </c>
      <c r="B223" s="5" t="s">
        <v>139</v>
      </c>
      <c r="C223" s="5" t="s">
        <v>293</v>
      </c>
      <c r="D223" s="11">
        <v>68004</v>
      </c>
    </row>
    <row r="224" spans="1:4" x14ac:dyDescent="0.35">
      <c r="A224" s="5" t="s">
        <v>488</v>
      </c>
      <c r="B224" s="5" t="s">
        <v>140</v>
      </c>
      <c r="C224" s="5" t="s">
        <v>345</v>
      </c>
      <c r="D224" s="11">
        <v>350089</v>
      </c>
    </row>
    <row r="225" spans="1:4" x14ac:dyDescent="0.35">
      <c r="A225" s="5" t="s">
        <v>488</v>
      </c>
      <c r="B225" s="5" t="s">
        <v>141</v>
      </c>
      <c r="C225" s="5" t="s">
        <v>346</v>
      </c>
      <c r="D225" s="11">
        <v>160688</v>
      </c>
    </row>
    <row r="226" spans="1:4" x14ac:dyDescent="0.35">
      <c r="A226" s="5" t="s">
        <v>488</v>
      </c>
      <c r="B226" s="5" t="s">
        <v>142</v>
      </c>
      <c r="C226" s="5" t="s">
        <v>298</v>
      </c>
      <c r="D226" s="11">
        <v>142000</v>
      </c>
    </row>
    <row r="227" spans="1:4" x14ac:dyDescent="0.35">
      <c r="A227" s="5" t="s">
        <v>488</v>
      </c>
      <c r="B227" s="5" t="s">
        <v>143</v>
      </c>
      <c r="C227" s="5" t="s">
        <v>347</v>
      </c>
      <c r="D227" s="11">
        <v>617880</v>
      </c>
    </row>
    <row r="228" spans="1:4" x14ac:dyDescent="0.35">
      <c r="A228" s="5" t="s">
        <v>488</v>
      </c>
      <c r="B228" s="5" t="s">
        <v>144</v>
      </c>
      <c r="C228" s="5" t="s">
        <v>324</v>
      </c>
      <c r="D228" s="11">
        <v>1138521</v>
      </c>
    </row>
    <row r="229" spans="1:4" x14ac:dyDescent="0.35">
      <c r="A229" s="5" t="s">
        <v>488</v>
      </c>
      <c r="B229" s="5" t="s">
        <v>135</v>
      </c>
      <c r="C229" s="5" t="s">
        <v>263</v>
      </c>
      <c r="D229" s="11">
        <v>835951</v>
      </c>
    </row>
    <row r="230" spans="1:4" x14ac:dyDescent="0.35">
      <c r="A230" s="5" t="s">
        <v>488</v>
      </c>
      <c r="B230" s="5" t="s">
        <v>145</v>
      </c>
      <c r="C230" s="5" t="s">
        <v>348</v>
      </c>
      <c r="D230" s="11">
        <v>460672</v>
      </c>
    </row>
    <row r="231" spans="1:4" x14ac:dyDescent="0.35">
      <c r="A231" s="5" t="s">
        <v>488</v>
      </c>
      <c r="B231" s="5" t="s">
        <v>145</v>
      </c>
      <c r="C231" s="5" t="s">
        <v>239</v>
      </c>
      <c r="D231" s="11">
        <v>530500</v>
      </c>
    </row>
    <row r="232" spans="1:4" x14ac:dyDescent="0.35">
      <c r="A232" s="5" t="s">
        <v>488</v>
      </c>
      <c r="B232" s="5" t="s">
        <v>145</v>
      </c>
      <c r="C232" s="5" t="s">
        <v>239</v>
      </c>
      <c r="D232" s="11">
        <v>472248</v>
      </c>
    </row>
    <row r="233" spans="1:4" x14ac:dyDescent="0.35">
      <c r="A233" s="5" t="s">
        <v>488</v>
      </c>
      <c r="B233" s="5" t="s">
        <v>146</v>
      </c>
      <c r="C233" s="5" t="s">
        <v>349</v>
      </c>
      <c r="D233" s="11">
        <v>282171</v>
      </c>
    </row>
    <row r="234" spans="1:4" x14ac:dyDescent="0.35">
      <c r="A234" s="5" t="s">
        <v>488</v>
      </c>
      <c r="B234" s="5" t="s">
        <v>147</v>
      </c>
      <c r="C234" s="5" t="s">
        <v>300</v>
      </c>
      <c r="D234" s="11">
        <v>342038</v>
      </c>
    </row>
    <row r="235" spans="1:4" x14ac:dyDescent="0.35">
      <c r="A235" s="5" t="s">
        <v>488</v>
      </c>
      <c r="B235" s="5" t="s">
        <v>148</v>
      </c>
      <c r="C235" s="5" t="s">
        <v>350</v>
      </c>
      <c r="D235" s="11">
        <v>832069</v>
      </c>
    </row>
    <row r="236" spans="1:4" x14ac:dyDescent="0.35">
      <c r="A236" s="5" t="s">
        <v>488</v>
      </c>
      <c r="B236" s="5" t="s">
        <v>149</v>
      </c>
      <c r="C236" s="5" t="s">
        <v>350</v>
      </c>
      <c r="D236" s="11">
        <v>775529</v>
      </c>
    </row>
    <row r="237" spans="1:4" x14ac:dyDescent="0.35">
      <c r="A237" s="5" t="s">
        <v>488</v>
      </c>
      <c r="B237" s="5" t="s">
        <v>149</v>
      </c>
      <c r="C237" s="5" t="s">
        <v>239</v>
      </c>
      <c r="D237" s="11">
        <v>700753</v>
      </c>
    </row>
    <row r="238" spans="1:4" x14ac:dyDescent="0.35">
      <c r="A238" s="5" t="s">
        <v>488</v>
      </c>
      <c r="B238" s="5" t="s">
        <v>149</v>
      </c>
      <c r="C238" s="5" t="s">
        <v>249</v>
      </c>
      <c r="D238" s="11">
        <v>597300</v>
      </c>
    </row>
    <row r="239" spans="1:4" x14ac:dyDescent="0.35">
      <c r="A239" s="5" t="s">
        <v>488</v>
      </c>
      <c r="B239" s="5" t="s">
        <v>143</v>
      </c>
      <c r="C239" s="5" t="s">
        <v>249</v>
      </c>
      <c r="D239" s="11">
        <v>625600</v>
      </c>
    </row>
    <row r="240" spans="1:4" x14ac:dyDescent="0.35">
      <c r="A240" s="5" t="s">
        <v>488</v>
      </c>
      <c r="B240" s="5" t="s">
        <v>150</v>
      </c>
      <c r="C240" s="5" t="s">
        <v>287</v>
      </c>
      <c r="D240" s="11">
        <v>749436</v>
      </c>
    </row>
    <row r="241" spans="1:4" x14ac:dyDescent="0.35">
      <c r="A241" s="5" t="s">
        <v>488</v>
      </c>
      <c r="B241" s="5" t="s">
        <v>144</v>
      </c>
      <c r="C241" s="5" t="s">
        <v>249</v>
      </c>
      <c r="D241" s="11">
        <v>948709</v>
      </c>
    </row>
    <row r="242" spans="1:4" x14ac:dyDescent="0.35">
      <c r="A242" s="5" t="s">
        <v>489</v>
      </c>
      <c r="B242" s="5" t="s">
        <v>108</v>
      </c>
      <c r="C242" s="5" t="s">
        <v>239</v>
      </c>
      <c r="D242" s="11">
        <v>812936</v>
      </c>
    </row>
    <row r="243" spans="1:4" x14ac:dyDescent="0.35">
      <c r="A243" s="5" t="s">
        <v>489</v>
      </c>
      <c r="B243" s="5" t="s">
        <v>109</v>
      </c>
      <c r="C243" s="5" t="s">
        <v>249</v>
      </c>
      <c r="D243" s="11">
        <v>1086569</v>
      </c>
    </row>
    <row r="244" spans="1:4" x14ac:dyDescent="0.35">
      <c r="A244" s="5" t="s">
        <v>489</v>
      </c>
      <c r="B244" s="5" t="s">
        <v>110</v>
      </c>
      <c r="C244" s="5" t="s">
        <v>237</v>
      </c>
      <c r="D244" s="11">
        <v>910620</v>
      </c>
    </row>
    <row r="245" spans="1:4" x14ac:dyDescent="0.35">
      <c r="A245" s="5" t="s">
        <v>489</v>
      </c>
      <c r="B245" s="5" t="s">
        <v>111</v>
      </c>
      <c r="C245" s="5" t="s">
        <v>239</v>
      </c>
      <c r="D245" s="11">
        <v>1613870</v>
      </c>
    </row>
    <row r="246" spans="1:4" x14ac:dyDescent="0.35">
      <c r="A246" s="5" t="s">
        <v>489</v>
      </c>
      <c r="B246" s="5" t="s">
        <v>112</v>
      </c>
      <c r="C246" s="5" t="s">
        <v>243</v>
      </c>
      <c r="D246" s="11">
        <v>183188</v>
      </c>
    </row>
    <row r="247" spans="1:4" x14ac:dyDescent="0.35">
      <c r="A247" s="5" t="s">
        <v>489</v>
      </c>
      <c r="B247" s="5" t="s">
        <v>415</v>
      </c>
      <c r="C247" s="5" t="s">
        <v>416</v>
      </c>
      <c r="D247" s="11">
        <v>1200000</v>
      </c>
    </row>
    <row r="248" spans="1:4" x14ac:dyDescent="0.35">
      <c r="A248" s="5" t="s">
        <v>490</v>
      </c>
      <c r="B248" s="5" t="s">
        <v>151</v>
      </c>
      <c r="C248" s="5" t="s">
        <v>249</v>
      </c>
      <c r="D248" s="11">
        <v>293222</v>
      </c>
    </row>
    <row r="249" spans="1:4" x14ac:dyDescent="0.35">
      <c r="A249" s="5" t="s">
        <v>490</v>
      </c>
      <c r="B249" s="5" t="s">
        <v>151</v>
      </c>
      <c r="C249" s="5" t="s">
        <v>249</v>
      </c>
      <c r="D249" s="11">
        <v>311909</v>
      </c>
    </row>
    <row r="250" spans="1:4" x14ac:dyDescent="0.35">
      <c r="A250" s="5" t="s">
        <v>490</v>
      </c>
      <c r="B250" s="5" t="s">
        <v>151</v>
      </c>
      <c r="C250" s="5" t="s">
        <v>239</v>
      </c>
      <c r="D250" s="11">
        <v>379500</v>
      </c>
    </row>
    <row r="251" spans="1:4" x14ac:dyDescent="0.35">
      <c r="A251" s="5" t="s">
        <v>490</v>
      </c>
      <c r="B251" s="5" t="s">
        <v>151</v>
      </c>
      <c r="C251" s="5" t="s">
        <v>351</v>
      </c>
      <c r="D251" s="11">
        <v>213597</v>
      </c>
    </row>
    <row r="252" spans="1:4" x14ac:dyDescent="0.35">
      <c r="A252" s="5" t="s">
        <v>490</v>
      </c>
      <c r="B252" s="5" t="s">
        <v>152</v>
      </c>
      <c r="C252" s="5" t="s">
        <v>249</v>
      </c>
      <c r="D252" s="11">
        <v>350476</v>
      </c>
    </row>
    <row r="253" spans="1:4" x14ac:dyDescent="0.35">
      <c r="A253" s="5" t="s">
        <v>490</v>
      </c>
      <c r="B253" s="5" t="s">
        <v>152</v>
      </c>
      <c r="C253" s="5" t="s">
        <v>249</v>
      </c>
      <c r="D253" s="11">
        <v>201100</v>
      </c>
    </row>
    <row r="254" spans="1:4" x14ac:dyDescent="0.35">
      <c r="A254" s="5" t="s">
        <v>490</v>
      </c>
      <c r="B254" s="5" t="s">
        <v>152</v>
      </c>
      <c r="C254" s="5" t="s">
        <v>239</v>
      </c>
      <c r="D254" s="11">
        <v>321099</v>
      </c>
    </row>
    <row r="255" spans="1:4" x14ac:dyDescent="0.35">
      <c r="A255" s="5" t="s">
        <v>490</v>
      </c>
      <c r="B255" s="5" t="s">
        <v>152</v>
      </c>
      <c r="C255" s="5" t="s">
        <v>352</v>
      </c>
      <c r="D255" s="11">
        <v>92368</v>
      </c>
    </row>
    <row r="256" spans="1:4" x14ac:dyDescent="0.35">
      <c r="A256" s="5" t="s">
        <v>490</v>
      </c>
      <c r="B256" s="5" t="s">
        <v>153</v>
      </c>
      <c r="C256" s="5" t="s">
        <v>239</v>
      </c>
      <c r="D256" s="11">
        <v>334850</v>
      </c>
    </row>
    <row r="257" spans="1:4" x14ac:dyDescent="0.35">
      <c r="A257" s="5" t="s">
        <v>490</v>
      </c>
      <c r="B257" s="5" t="s">
        <v>153</v>
      </c>
      <c r="C257" s="5" t="s">
        <v>237</v>
      </c>
      <c r="D257" s="11">
        <v>348650</v>
      </c>
    </row>
    <row r="258" spans="1:4" x14ac:dyDescent="0.35">
      <c r="A258" s="5" t="s">
        <v>490</v>
      </c>
      <c r="B258" s="5" t="s">
        <v>154</v>
      </c>
      <c r="C258" s="5" t="s">
        <v>239</v>
      </c>
      <c r="D258" s="11">
        <v>312577</v>
      </c>
    </row>
    <row r="259" spans="1:4" x14ac:dyDescent="0.35">
      <c r="A259" s="5" t="s">
        <v>490</v>
      </c>
      <c r="B259" s="5" t="s">
        <v>154</v>
      </c>
      <c r="C259" s="5" t="s">
        <v>239</v>
      </c>
      <c r="D259" s="11">
        <v>364827</v>
      </c>
    </row>
    <row r="260" spans="1:4" x14ac:dyDescent="0.35">
      <c r="A260" s="5" t="s">
        <v>490</v>
      </c>
      <c r="B260" s="5" t="s">
        <v>154</v>
      </c>
      <c r="C260" s="5" t="s">
        <v>249</v>
      </c>
      <c r="D260" s="11">
        <v>269805</v>
      </c>
    </row>
    <row r="261" spans="1:4" x14ac:dyDescent="0.35">
      <c r="A261" s="5" t="s">
        <v>491</v>
      </c>
      <c r="B261" s="5" t="s">
        <v>155</v>
      </c>
      <c r="C261" s="5" t="s">
        <v>353</v>
      </c>
      <c r="D261" s="11">
        <v>5000</v>
      </c>
    </row>
    <row r="262" spans="1:4" x14ac:dyDescent="0.35">
      <c r="A262" s="5" t="s">
        <v>491</v>
      </c>
      <c r="B262" s="5" t="s">
        <v>156</v>
      </c>
      <c r="C262" s="5" t="s">
        <v>354</v>
      </c>
      <c r="D262" s="11">
        <v>525</v>
      </c>
    </row>
    <row r="263" spans="1:4" x14ac:dyDescent="0.35">
      <c r="A263" s="5" t="s">
        <v>491</v>
      </c>
      <c r="B263" s="5" t="s">
        <v>157</v>
      </c>
      <c r="C263" s="5" t="s">
        <v>355</v>
      </c>
      <c r="D263" s="11">
        <v>900</v>
      </c>
    </row>
    <row r="264" spans="1:4" x14ac:dyDescent="0.35">
      <c r="A264" s="5" t="s">
        <v>491</v>
      </c>
      <c r="B264" s="5" t="s">
        <v>158</v>
      </c>
      <c r="C264" s="5" t="s">
        <v>356</v>
      </c>
      <c r="D264" s="11">
        <v>3000</v>
      </c>
    </row>
    <row r="265" spans="1:4" x14ac:dyDescent="0.35">
      <c r="A265" s="5" t="s">
        <v>491</v>
      </c>
      <c r="B265" s="5" t="s">
        <v>159</v>
      </c>
      <c r="C265" s="5" t="s">
        <v>357</v>
      </c>
      <c r="D265" s="11">
        <v>2400</v>
      </c>
    </row>
    <row r="266" spans="1:4" x14ac:dyDescent="0.35">
      <c r="A266" s="5" t="s">
        <v>491</v>
      </c>
      <c r="B266" s="5" t="s">
        <v>160</v>
      </c>
      <c r="C266" s="5" t="s">
        <v>358</v>
      </c>
      <c r="D266" s="11">
        <v>5000</v>
      </c>
    </row>
    <row r="267" spans="1:4" x14ac:dyDescent="0.35">
      <c r="A267" s="5" t="s">
        <v>491</v>
      </c>
      <c r="B267" s="5" t="s">
        <v>161</v>
      </c>
      <c r="C267" s="5" t="s">
        <v>359</v>
      </c>
      <c r="D267" s="11">
        <v>2672</v>
      </c>
    </row>
    <row r="268" spans="1:4" x14ac:dyDescent="0.35">
      <c r="A268" s="5" t="s">
        <v>491</v>
      </c>
      <c r="B268" s="5" t="s">
        <v>162</v>
      </c>
      <c r="C268" s="5" t="s">
        <v>360</v>
      </c>
      <c r="D268" s="11">
        <v>5000</v>
      </c>
    </row>
    <row r="269" spans="1:4" x14ac:dyDescent="0.35">
      <c r="A269" s="5" t="s">
        <v>491</v>
      </c>
      <c r="B269" s="5" t="s">
        <v>163</v>
      </c>
      <c r="C269" s="5" t="s">
        <v>361</v>
      </c>
      <c r="D269" s="11">
        <v>2911</v>
      </c>
    </row>
    <row r="270" spans="1:4" x14ac:dyDescent="0.35">
      <c r="A270" s="5" t="s">
        <v>491</v>
      </c>
      <c r="B270" s="5" t="s">
        <v>164</v>
      </c>
      <c r="C270" s="5" t="s">
        <v>362</v>
      </c>
      <c r="D270" s="11">
        <v>2980</v>
      </c>
    </row>
    <row r="271" spans="1:4" x14ac:dyDescent="0.35">
      <c r="A271" s="5" t="s">
        <v>491</v>
      </c>
      <c r="B271" s="5" t="s">
        <v>165</v>
      </c>
      <c r="C271" s="5" t="s">
        <v>363</v>
      </c>
      <c r="D271" s="11">
        <v>3000</v>
      </c>
    </row>
    <row r="272" spans="1:4" x14ac:dyDescent="0.35">
      <c r="A272" s="5" t="s">
        <v>491</v>
      </c>
      <c r="B272" s="5" t="s">
        <v>436</v>
      </c>
      <c r="C272" s="5" t="s">
        <v>364</v>
      </c>
      <c r="D272" s="11">
        <v>3457</v>
      </c>
    </row>
    <row r="273" spans="1:4" x14ac:dyDescent="0.35">
      <c r="A273" s="5" t="s">
        <v>491</v>
      </c>
      <c r="B273" s="5" t="s">
        <v>166</v>
      </c>
      <c r="C273" s="5" t="s">
        <v>365</v>
      </c>
      <c r="D273" s="11">
        <v>3000</v>
      </c>
    </row>
    <row r="274" spans="1:4" x14ac:dyDescent="0.35">
      <c r="A274" s="5" t="s">
        <v>491</v>
      </c>
      <c r="B274" s="5" t="s">
        <v>167</v>
      </c>
      <c r="C274" s="5" t="s">
        <v>366</v>
      </c>
      <c r="D274" s="11">
        <v>3000</v>
      </c>
    </row>
    <row r="275" spans="1:4" x14ac:dyDescent="0.35">
      <c r="A275" s="5" t="s">
        <v>491</v>
      </c>
      <c r="B275" s="5" t="s">
        <v>168</v>
      </c>
      <c r="C275" s="5" t="s">
        <v>367</v>
      </c>
      <c r="D275" s="11">
        <v>2000</v>
      </c>
    </row>
    <row r="276" spans="1:4" x14ac:dyDescent="0.35">
      <c r="A276" s="5" t="s">
        <v>491</v>
      </c>
      <c r="B276" s="5" t="s">
        <v>169</v>
      </c>
      <c r="C276" s="5" t="s">
        <v>368</v>
      </c>
      <c r="D276" s="11">
        <v>4980</v>
      </c>
    </row>
    <row r="277" spans="1:4" x14ac:dyDescent="0.35">
      <c r="A277" s="5" t="s">
        <v>491</v>
      </c>
      <c r="B277" s="5" t="s">
        <v>170</v>
      </c>
      <c r="C277" s="5" t="s">
        <v>369</v>
      </c>
      <c r="D277" s="11">
        <v>1633</v>
      </c>
    </row>
    <row r="278" spans="1:4" x14ac:dyDescent="0.35">
      <c r="A278" s="5" t="s">
        <v>491</v>
      </c>
      <c r="B278" s="5" t="s">
        <v>437</v>
      </c>
      <c r="C278" s="5" t="s">
        <v>370</v>
      </c>
      <c r="D278" s="11">
        <v>3000</v>
      </c>
    </row>
    <row r="279" spans="1:4" x14ac:dyDescent="0.35">
      <c r="A279" s="5" t="s">
        <v>491</v>
      </c>
      <c r="B279" s="5" t="s">
        <v>438</v>
      </c>
      <c r="C279" s="5" t="s">
        <v>371</v>
      </c>
      <c r="D279" s="11">
        <v>1330</v>
      </c>
    </row>
    <row r="280" spans="1:4" x14ac:dyDescent="0.35">
      <c r="A280" s="5" t="s">
        <v>491</v>
      </c>
      <c r="B280" s="5" t="s">
        <v>171</v>
      </c>
      <c r="C280" s="5" t="s">
        <v>369</v>
      </c>
      <c r="D280" s="11">
        <v>3000</v>
      </c>
    </row>
    <row r="281" spans="1:4" x14ac:dyDescent="0.35">
      <c r="A281" s="5" t="s">
        <v>491</v>
      </c>
      <c r="B281" s="5" t="s">
        <v>172</v>
      </c>
      <c r="C281" s="5" t="s">
        <v>372</v>
      </c>
      <c r="D281" s="11">
        <v>3500</v>
      </c>
    </row>
    <row r="282" spans="1:4" x14ac:dyDescent="0.35">
      <c r="A282" s="5" t="s">
        <v>491</v>
      </c>
      <c r="B282" s="5" t="s">
        <v>173</v>
      </c>
      <c r="C282" s="5" t="s">
        <v>373</v>
      </c>
      <c r="D282" s="11">
        <v>2600</v>
      </c>
    </row>
    <row r="283" spans="1:4" x14ac:dyDescent="0.35">
      <c r="A283" s="5" t="s">
        <v>491</v>
      </c>
      <c r="B283" s="5" t="s">
        <v>439</v>
      </c>
      <c r="C283" s="5" t="s">
        <v>374</v>
      </c>
      <c r="D283" s="11">
        <v>3000</v>
      </c>
    </row>
    <row r="284" spans="1:4" x14ac:dyDescent="0.35">
      <c r="A284" s="5" t="s">
        <v>491</v>
      </c>
      <c r="B284" s="5" t="s">
        <v>172</v>
      </c>
      <c r="C284" s="5" t="s">
        <v>375</v>
      </c>
      <c r="D284" s="11">
        <v>5000</v>
      </c>
    </row>
    <row r="285" spans="1:4" x14ac:dyDescent="0.35">
      <c r="A285" s="5" t="s">
        <v>174</v>
      </c>
      <c r="B285" s="5" t="s">
        <v>175</v>
      </c>
      <c r="C285" s="5" t="s">
        <v>237</v>
      </c>
      <c r="D285" s="11">
        <v>129890</v>
      </c>
    </row>
    <row r="286" spans="1:4" x14ac:dyDescent="0.35">
      <c r="A286" s="5" t="s">
        <v>174</v>
      </c>
      <c r="B286" s="5" t="s">
        <v>176</v>
      </c>
      <c r="C286" s="5" t="s">
        <v>376</v>
      </c>
      <c r="D286" s="11">
        <v>276625</v>
      </c>
    </row>
    <row r="287" spans="1:4" x14ac:dyDescent="0.35">
      <c r="A287" s="5" t="s">
        <v>174</v>
      </c>
      <c r="B287" s="5" t="s">
        <v>177</v>
      </c>
      <c r="C287" s="5" t="s">
        <v>249</v>
      </c>
      <c r="D287" s="11">
        <v>228952</v>
      </c>
    </row>
    <row r="288" spans="1:4" x14ac:dyDescent="0.35">
      <c r="A288" s="5" t="s">
        <v>174</v>
      </c>
      <c r="B288" s="5" t="s">
        <v>178</v>
      </c>
      <c r="C288" s="5" t="s">
        <v>249</v>
      </c>
      <c r="D288" s="11">
        <v>516952</v>
      </c>
    </row>
    <row r="289" spans="1:4" x14ac:dyDescent="0.35">
      <c r="A289" s="5" t="s">
        <v>179</v>
      </c>
      <c r="B289" s="5" t="s">
        <v>417</v>
      </c>
      <c r="C289" s="5" t="s">
        <v>386</v>
      </c>
      <c r="D289" s="11">
        <v>14000</v>
      </c>
    </row>
    <row r="290" spans="1:4" x14ac:dyDescent="0.35">
      <c r="A290" s="5" t="s">
        <v>179</v>
      </c>
      <c r="B290" s="5" t="s">
        <v>418</v>
      </c>
      <c r="C290" s="5" t="s">
        <v>387</v>
      </c>
      <c r="D290" s="11">
        <v>4000</v>
      </c>
    </row>
    <row r="291" spans="1:4" x14ac:dyDescent="0.35">
      <c r="A291" s="5" t="s">
        <v>179</v>
      </c>
      <c r="B291" s="5" t="s">
        <v>180</v>
      </c>
      <c r="C291" s="5" t="s">
        <v>239</v>
      </c>
      <c r="D291" s="11">
        <v>14995</v>
      </c>
    </row>
    <row r="292" spans="1:4" x14ac:dyDescent="0.35">
      <c r="A292" s="5" t="s">
        <v>179</v>
      </c>
      <c r="B292" s="5" t="s">
        <v>181</v>
      </c>
      <c r="C292" s="5" t="s">
        <v>377</v>
      </c>
      <c r="D292" s="11">
        <v>40000</v>
      </c>
    </row>
    <row r="293" spans="1:4" x14ac:dyDescent="0.35">
      <c r="A293" s="5" t="s">
        <v>179</v>
      </c>
      <c r="B293" s="5" t="s">
        <v>440</v>
      </c>
      <c r="C293" s="5" t="s">
        <v>378</v>
      </c>
      <c r="D293" s="11">
        <v>5000</v>
      </c>
    </row>
    <row r="294" spans="1:4" x14ac:dyDescent="0.35">
      <c r="A294" s="5" t="s">
        <v>179</v>
      </c>
      <c r="B294" s="5" t="s">
        <v>182</v>
      </c>
      <c r="C294" s="5" t="s">
        <v>379</v>
      </c>
      <c r="D294" s="11">
        <v>14450</v>
      </c>
    </row>
    <row r="295" spans="1:4" x14ac:dyDescent="0.35">
      <c r="A295" s="5" t="s">
        <v>179</v>
      </c>
      <c r="B295" s="5" t="s">
        <v>183</v>
      </c>
      <c r="C295" s="5" t="s">
        <v>249</v>
      </c>
      <c r="D295" s="11">
        <v>70400</v>
      </c>
    </row>
    <row r="296" spans="1:4" x14ac:dyDescent="0.35">
      <c r="A296" s="5" t="s">
        <v>179</v>
      </c>
      <c r="B296" s="5" t="s">
        <v>184</v>
      </c>
      <c r="C296" s="5" t="s">
        <v>380</v>
      </c>
      <c r="D296" s="11">
        <v>56986</v>
      </c>
    </row>
    <row r="297" spans="1:4" x14ac:dyDescent="0.35">
      <c r="A297" s="5" t="s">
        <v>179</v>
      </c>
      <c r="B297" s="5" t="s">
        <v>185</v>
      </c>
      <c r="C297" s="5" t="s">
        <v>275</v>
      </c>
      <c r="D297" s="11">
        <v>24519</v>
      </c>
    </row>
    <row r="298" spans="1:4" x14ac:dyDescent="0.35">
      <c r="A298" s="5" t="s">
        <v>179</v>
      </c>
      <c r="B298" s="5" t="s">
        <v>186</v>
      </c>
      <c r="C298" s="5" t="s">
        <v>381</v>
      </c>
      <c r="D298" s="11">
        <v>30000</v>
      </c>
    </row>
    <row r="299" spans="1:4" x14ac:dyDescent="0.35">
      <c r="A299" s="5" t="s">
        <v>179</v>
      </c>
      <c r="B299" s="5" t="s">
        <v>186</v>
      </c>
      <c r="C299" s="5" t="s">
        <v>274</v>
      </c>
      <c r="D299" s="11">
        <v>30000</v>
      </c>
    </row>
    <row r="300" spans="1:4" x14ac:dyDescent="0.35">
      <c r="A300" s="5" t="s">
        <v>179</v>
      </c>
      <c r="B300" s="5" t="s">
        <v>186</v>
      </c>
      <c r="C300" s="5" t="s">
        <v>380</v>
      </c>
      <c r="D300" s="11">
        <v>25000</v>
      </c>
    </row>
    <row r="301" spans="1:4" x14ac:dyDescent="0.35">
      <c r="A301" s="5" t="s">
        <v>179</v>
      </c>
      <c r="B301" s="5" t="s">
        <v>187</v>
      </c>
      <c r="C301" s="5" t="s">
        <v>382</v>
      </c>
      <c r="D301" s="11">
        <v>37000</v>
      </c>
    </row>
    <row r="302" spans="1:4" x14ac:dyDescent="0.35">
      <c r="A302" s="5" t="s">
        <v>179</v>
      </c>
      <c r="B302" s="5" t="s">
        <v>441</v>
      </c>
      <c r="C302" s="5" t="s">
        <v>383</v>
      </c>
      <c r="D302" s="11">
        <v>26700</v>
      </c>
    </row>
    <row r="303" spans="1:4" x14ac:dyDescent="0.35">
      <c r="A303" s="5" t="s">
        <v>179</v>
      </c>
      <c r="B303" s="5" t="s">
        <v>442</v>
      </c>
      <c r="C303" s="5" t="s">
        <v>277</v>
      </c>
      <c r="D303" s="11">
        <v>8250</v>
      </c>
    </row>
    <row r="304" spans="1:4" x14ac:dyDescent="0.35">
      <c r="A304" s="5" t="s">
        <v>179</v>
      </c>
      <c r="B304" s="5" t="s">
        <v>188</v>
      </c>
      <c r="C304" s="5" t="s">
        <v>280</v>
      </c>
      <c r="D304" s="11">
        <v>24610</v>
      </c>
    </row>
    <row r="305" spans="1:4" x14ac:dyDescent="0.35">
      <c r="A305" s="5" t="s">
        <v>179</v>
      </c>
      <c r="B305" s="5" t="s">
        <v>189</v>
      </c>
      <c r="C305" s="5" t="s">
        <v>384</v>
      </c>
      <c r="D305" s="11">
        <v>25000</v>
      </c>
    </row>
    <row r="306" spans="1:4" x14ac:dyDescent="0.35">
      <c r="A306" s="5" t="s">
        <v>179</v>
      </c>
      <c r="B306" s="5" t="s">
        <v>190</v>
      </c>
      <c r="C306" s="5" t="s">
        <v>385</v>
      </c>
      <c r="D306" s="11">
        <v>11486</v>
      </c>
    </row>
    <row r="307" spans="1:4" x14ac:dyDescent="0.35">
      <c r="A307" s="5" t="s">
        <v>179</v>
      </c>
      <c r="B307" s="5" t="s">
        <v>191</v>
      </c>
      <c r="C307" s="5" t="s">
        <v>388</v>
      </c>
      <c r="D307" s="11">
        <v>16583</v>
      </c>
    </row>
    <row r="308" spans="1:4" x14ac:dyDescent="0.35">
      <c r="A308" s="5" t="s">
        <v>179</v>
      </c>
      <c r="B308" s="5" t="s">
        <v>192</v>
      </c>
      <c r="C308" s="5" t="s">
        <v>389</v>
      </c>
      <c r="D308" s="11">
        <v>68424</v>
      </c>
    </row>
    <row r="309" spans="1:4" x14ac:dyDescent="0.35">
      <c r="A309" s="5" t="s">
        <v>179</v>
      </c>
      <c r="B309" s="5" t="s">
        <v>192</v>
      </c>
      <c r="C309" s="5" t="s">
        <v>390</v>
      </c>
      <c r="D309" s="11">
        <v>7603</v>
      </c>
    </row>
    <row r="310" spans="1:4" x14ac:dyDescent="0.35">
      <c r="A310" s="5" t="s">
        <v>179</v>
      </c>
      <c r="B310" s="5" t="s">
        <v>193</v>
      </c>
      <c r="C310" s="5" t="s">
        <v>249</v>
      </c>
      <c r="D310" s="11">
        <v>5000</v>
      </c>
    </row>
    <row r="311" spans="1:4" x14ac:dyDescent="0.35">
      <c r="A311" s="5" t="s">
        <v>179</v>
      </c>
      <c r="B311" s="5" t="s">
        <v>194</v>
      </c>
      <c r="C311" s="5" t="s">
        <v>391</v>
      </c>
      <c r="D311" s="11">
        <v>2790</v>
      </c>
    </row>
    <row r="312" spans="1:4" x14ac:dyDescent="0.35">
      <c r="A312" s="5" t="s">
        <v>179</v>
      </c>
      <c r="B312" s="5" t="s">
        <v>196</v>
      </c>
      <c r="C312" s="5" t="s">
        <v>393</v>
      </c>
      <c r="D312" s="11">
        <v>24600</v>
      </c>
    </row>
    <row r="313" spans="1:4" x14ac:dyDescent="0.35">
      <c r="A313" s="5" t="s">
        <v>179</v>
      </c>
      <c r="B313" s="5" t="s">
        <v>197</v>
      </c>
      <c r="C313" s="5" t="s">
        <v>394</v>
      </c>
      <c r="D313" s="11">
        <v>35000</v>
      </c>
    </row>
    <row r="314" spans="1:4" x14ac:dyDescent="0.35">
      <c r="A314" s="5" t="s">
        <v>179</v>
      </c>
      <c r="B314" s="5" t="s">
        <v>198</v>
      </c>
      <c r="C314" s="5" t="s">
        <v>395</v>
      </c>
      <c r="D314" s="11">
        <v>40000</v>
      </c>
    </row>
    <row r="315" spans="1:4" x14ac:dyDescent="0.35">
      <c r="A315" s="5" t="s">
        <v>179</v>
      </c>
      <c r="B315" s="5" t="s">
        <v>199</v>
      </c>
      <c r="C315" s="5" t="s">
        <v>396</v>
      </c>
      <c r="D315" s="11">
        <v>70000</v>
      </c>
    </row>
    <row r="316" spans="1:4" x14ac:dyDescent="0.35">
      <c r="A316" s="5" t="s">
        <v>179</v>
      </c>
      <c r="B316" s="5" t="s">
        <v>200</v>
      </c>
      <c r="C316" s="5" t="s">
        <v>397</v>
      </c>
      <c r="D316" s="11">
        <v>53500</v>
      </c>
    </row>
    <row r="317" spans="1:4" x14ac:dyDescent="0.35">
      <c r="A317" s="5" t="s">
        <v>179</v>
      </c>
      <c r="B317" s="5" t="s">
        <v>201</v>
      </c>
      <c r="C317" s="5" t="s">
        <v>265</v>
      </c>
      <c r="D317" s="11">
        <v>2106</v>
      </c>
    </row>
    <row r="318" spans="1:4" x14ac:dyDescent="0.35">
      <c r="A318" s="5" t="s">
        <v>179</v>
      </c>
      <c r="B318" s="5" t="s">
        <v>202</v>
      </c>
      <c r="C318" s="5" t="s">
        <v>398</v>
      </c>
      <c r="D318" s="11">
        <v>12000</v>
      </c>
    </row>
    <row r="319" spans="1:4" x14ac:dyDescent="0.35">
      <c r="A319" s="5" t="s">
        <v>179</v>
      </c>
      <c r="B319" s="5" t="s">
        <v>203</v>
      </c>
      <c r="C319" s="5" t="s">
        <v>239</v>
      </c>
      <c r="D319" s="11">
        <v>38991</v>
      </c>
    </row>
    <row r="320" spans="1:4" x14ac:dyDescent="0.35">
      <c r="A320" s="5" t="s">
        <v>179</v>
      </c>
      <c r="B320" s="5" t="s">
        <v>443</v>
      </c>
      <c r="C320" s="5" t="s">
        <v>399</v>
      </c>
      <c r="D320" s="11">
        <v>9678</v>
      </c>
    </row>
    <row r="321" spans="1:4" x14ac:dyDescent="0.35">
      <c r="A321" s="5" t="s">
        <v>179</v>
      </c>
      <c r="B321" s="5" t="s">
        <v>204</v>
      </c>
      <c r="C321" s="5" t="s">
        <v>400</v>
      </c>
      <c r="D321" s="11">
        <v>30150</v>
      </c>
    </row>
    <row r="322" spans="1:4" x14ac:dyDescent="0.35">
      <c r="A322" s="5" t="s">
        <v>179</v>
      </c>
      <c r="B322" s="5" t="s">
        <v>205</v>
      </c>
      <c r="C322" s="5" t="s">
        <v>401</v>
      </c>
      <c r="D322" s="11">
        <v>21835</v>
      </c>
    </row>
    <row r="323" spans="1:4" x14ac:dyDescent="0.35">
      <c r="A323" s="5" t="s">
        <v>179</v>
      </c>
      <c r="B323" s="5" t="s">
        <v>206</v>
      </c>
      <c r="C323" s="5" t="s">
        <v>249</v>
      </c>
      <c r="D323" s="11">
        <v>20140</v>
      </c>
    </row>
    <row r="324" spans="1:4" x14ac:dyDescent="0.35">
      <c r="A324" s="5" t="s">
        <v>179</v>
      </c>
      <c r="B324" s="5" t="s">
        <v>207</v>
      </c>
      <c r="C324" s="5" t="s">
        <v>239</v>
      </c>
      <c r="D324" s="11">
        <v>129116</v>
      </c>
    </row>
    <row r="325" spans="1:4" x14ac:dyDescent="0.35">
      <c r="A325" s="5" t="s">
        <v>179</v>
      </c>
      <c r="B325" s="5" t="s">
        <v>208</v>
      </c>
      <c r="C325" s="5" t="s">
        <v>239</v>
      </c>
      <c r="D325" s="11">
        <v>27633</v>
      </c>
    </row>
    <row r="326" spans="1:4" x14ac:dyDescent="0.35">
      <c r="A326" s="5" t="s">
        <v>179</v>
      </c>
      <c r="B326" s="5" t="s">
        <v>209</v>
      </c>
      <c r="C326" s="5" t="s">
        <v>402</v>
      </c>
      <c r="D326" s="11">
        <v>13200</v>
      </c>
    </row>
    <row r="327" spans="1:4" x14ac:dyDescent="0.35">
      <c r="A327" s="5" t="s">
        <v>179</v>
      </c>
      <c r="B327" s="5" t="s">
        <v>210</v>
      </c>
      <c r="C327" s="5" t="s">
        <v>383</v>
      </c>
      <c r="D327" s="11">
        <v>41375</v>
      </c>
    </row>
    <row r="328" spans="1:4" x14ac:dyDescent="0.35">
      <c r="A328" s="5" t="s">
        <v>179</v>
      </c>
      <c r="B328" s="5" t="s">
        <v>211</v>
      </c>
      <c r="C328" s="5" t="s">
        <v>403</v>
      </c>
      <c r="D328" s="11">
        <v>35000</v>
      </c>
    </row>
    <row r="329" spans="1:4" x14ac:dyDescent="0.35">
      <c r="A329" s="5" t="s">
        <v>179</v>
      </c>
      <c r="B329" s="5" t="s">
        <v>212</v>
      </c>
      <c r="C329" s="5" t="s">
        <v>239</v>
      </c>
      <c r="D329" s="11">
        <v>99950</v>
      </c>
    </row>
    <row r="330" spans="1:4" x14ac:dyDescent="0.35">
      <c r="A330" s="5" t="s">
        <v>179</v>
      </c>
      <c r="B330" s="5" t="s">
        <v>444</v>
      </c>
      <c r="C330" s="5" t="s">
        <v>404</v>
      </c>
      <c r="D330" s="11">
        <v>7500</v>
      </c>
    </row>
    <row r="331" spans="1:4" x14ac:dyDescent="0.35">
      <c r="A331" s="5" t="s">
        <v>179</v>
      </c>
      <c r="B331" s="5" t="s">
        <v>213</v>
      </c>
      <c r="C331" s="5" t="s">
        <v>270</v>
      </c>
      <c r="D331" s="11">
        <v>5983</v>
      </c>
    </row>
    <row r="332" spans="1:4" x14ac:dyDescent="0.35">
      <c r="A332" s="5" t="s">
        <v>179</v>
      </c>
      <c r="B332" s="5" t="s">
        <v>214</v>
      </c>
      <c r="C332" s="5" t="s">
        <v>249</v>
      </c>
      <c r="D332" s="11">
        <v>11000</v>
      </c>
    </row>
    <row r="333" spans="1:4" x14ac:dyDescent="0.35">
      <c r="A333" s="5" t="s">
        <v>179</v>
      </c>
      <c r="B333" s="5" t="s">
        <v>215</v>
      </c>
      <c r="C333" s="5" t="s">
        <v>237</v>
      </c>
      <c r="D333" s="11">
        <v>33000</v>
      </c>
    </row>
    <row r="334" spans="1:4" x14ac:dyDescent="0.35">
      <c r="A334" s="5" t="s">
        <v>179</v>
      </c>
      <c r="B334" s="5" t="s">
        <v>216</v>
      </c>
      <c r="C334" s="5" t="s">
        <v>405</v>
      </c>
      <c r="D334" s="11">
        <v>4190</v>
      </c>
    </row>
    <row r="335" spans="1:4" x14ac:dyDescent="0.35">
      <c r="A335" s="5" t="s">
        <v>179</v>
      </c>
      <c r="B335" s="5" t="s">
        <v>217</v>
      </c>
      <c r="C335" s="5" t="s">
        <v>277</v>
      </c>
      <c r="D335" s="11">
        <v>9655</v>
      </c>
    </row>
    <row r="336" spans="1:4" x14ac:dyDescent="0.35">
      <c r="A336" s="5" t="s">
        <v>179</v>
      </c>
      <c r="B336" s="5" t="s">
        <v>218</v>
      </c>
      <c r="C336" s="5" t="s">
        <v>277</v>
      </c>
      <c r="D336" s="11">
        <v>58117</v>
      </c>
    </row>
    <row r="337" spans="1:4" x14ac:dyDescent="0.35">
      <c r="A337" s="5" t="s">
        <v>179</v>
      </c>
      <c r="B337" s="5" t="s">
        <v>219</v>
      </c>
      <c r="C337" s="5" t="s">
        <v>282</v>
      </c>
      <c r="D337" s="11">
        <v>60000</v>
      </c>
    </row>
    <row r="338" spans="1:4" x14ac:dyDescent="0.35">
      <c r="A338" s="5" t="s">
        <v>179</v>
      </c>
      <c r="B338" s="5" t="s">
        <v>220</v>
      </c>
      <c r="C338" s="5" t="s">
        <v>239</v>
      </c>
      <c r="D338" s="11">
        <v>66000</v>
      </c>
    </row>
    <row r="339" spans="1:4" x14ac:dyDescent="0.35">
      <c r="A339" s="5" t="s">
        <v>179</v>
      </c>
      <c r="B339" s="5" t="s">
        <v>221</v>
      </c>
      <c r="C339" s="5" t="s">
        <v>239</v>
      </c>
      <c r="D339" s="11">
        <v>60000</v>
      </c>
    </row>
    <row r="340" spans="1:4" x14ac:dyDescent="0.35">
      <c r="A340" s="5" t="s">
        <v>179</v>
      </c>
      <c r="B340" s="5" t="s">
        <v>222</v>
      </c>
      <c r="C340" s="5" t="s">
        <v>276</v>
      </c>
      <c r="D340" s="11">
        <v>47434</v>
      </c>
    </row>
    <row r="341" spans="1:4" x14ac:dyDescent="0.35">
      <c r="A341" s="5" t="s">
        <v>179</v>
      </c>
      <c r="B341" s="5" t="s">
        <v>223</v>
      </c>
      <c r="C341" s="5" t="s">
        <v>277</v>
      </c>
      <c r="D341" s="11">
        <v>24500</v>
      </c>
    </row>
    <row r="342" spans="1:4" x14ac:dyDescent="0.35">
      <c r="A342" s="5" t="s">
        <v>179</v>
      </c>
      <c r="B342" s="5" t="s">
        <v>195</v>
      </c>
      <c r="C342" s="5" t="s">
        <v>392</v>
      </c>
      <c r="D342" s="11">
        <v>180000</v>
      </c>
    </row>
    <row r="343" spans="1:4" x14ac:dyDescent="0.35">
      <c r="A343" s="5" t="s">
        <v>492</v>
      </c>
      <c r="B343" s="5" t="s">
        <v>224</v>
      </c>
      <c r="C343" s="5" t="s">
        <v>406</v>
      </c>
      <c r="D343" s="11">
        <v>9951</v>
      </c>
    </row>
    <row r="344" spans="1:4" x14ac:dyDescent="0.35">
      <c r="A344" s="5" t="s">
        <v>492</v>
      </c>
      <c r="B344" s="5" t="s">
        <v>225</v>
      </c>
      <c r="C344" s="5" t="s">
        <v>407</v>
      </c>
      <c r="D344" s="11">
        <v>10000</v>
      </c>
    </row>
    <row r="345" spans="1:4" x14ac:dyDescent="0.35">
      <c r="A345" s="5" t="s">
        <v>492</v>
      </c>
      <c r="B345" s="5" t="s">
        <v>226</v>
      </c>
      <c r="C345" s="5" t="s">
        <v>406</v>
      </c>
      <c r="D345" s="11">
        <v>11993</v>
      </c>
    </row>
    <row r="346" spans="1:4" x14ac:dyDescent="0.35">
      <c r="A346" s="5" t="s">
        <v>492</v>
      </c>
      <c r="B346" s="5" t="s">
        <v>226</v>
      </c>
      <c r="C346" s="5" t="s">
        <v>408</v>
      </c>
      <c r="D346" s="11">
        <v>6364</v>
      </c>
    </row>
    <row r="347" spans="1:4" x14ac:dyDescent="0.35">
      <c r="A347" s="5" t="s">
        <v>492</v>
      </c>
      <c r="B347" s="5" t="s">
        <v>227</v>
      </c>
      <c r="C347" s="5" t="s">
        <v>239</v>
      </c>
      <c r="D347" s="11">
        <v>12000</v>
      </c>
    </row>
    <row r="348" spans="1:4" x14ac:dyDescent="0.35">
      <c r="A348" s="5" t="s">
        <v>492</v>
      </c>
      <c r="B348" s="5" t="s">
        <v>227</v>
      </c>
      <c r="C348" s="5" t="s">
        <v>273</v>
      </c>
      <c r="D348" s="11">
        <v>10600</v>
      </c>
    </row>
    <row r="349" spans="1:4" x14ac:dyDescent="0.35">
      <c r="A349" s="5" t="s">
        <v>492</v>
      </c>
      <c r="B349" s="5" t="s">
        <v>228</v>
      </c>
      <c r="C349" s="5" t="s">
        <v>239</v>
      </c>
      <c r="D349" s="11">
        <v>9972</v>
      </c>
    </row>
    <row r="350" spans="1:4" x14ac:dyDescent="0.35">
      <c r="A350" s="5" t="s">
        <v>492</v>
      </c>
      <c r="B350" s="5" t="s">
        <v>229</v>
      </c>
      <c r="C350" s="5" t="s">
        <v>239</v>
      </c>
      <c r="D350" s="11">
        <v>9020</v>
      </c>
    </row>
    <row r="351" spans="1:4" x14ac:dyDescent="0.35">
      <c r="A351" s="5" t="s">
        <v>492</v>
      </c>
      <c r="B351" s="5" t="s">
        <v>230</v>
      </c>
      <c r="C351" s="5" t="s">
        <v>270</v>
      </c>
      <c r="D351" s="11">
        <v>9310</v>
      </c>
    </row>
    <row r="352" spans="1:4" x14ac:dyDescent="0.35">
      <c r="A352" s="5" t="s">
        <v>492</v>
      </c>
      <c r="B352" s="5" t="s">
        <v>231</v>
      </c>
      <c r="C352" s="5" t="s">
        <v>239</v>
      </c>
      <c r="D352" s="11">
        <v>9980</v>
      </c>
    </row>
    <row r="353" spans="1:4" x14ac:dyDescent="0.35">
      <c r="A353" s="5" t="s">
        <v>492</v>
      </c>
      <c r="B353" s="5" t="s">
        <v>232</v>
      </c>
      <c r="C353" s="5" t="s">
        <v>409</v>
      </c>
      <c r="D353" s="11">
        <v>11201</v>
      </c>
    </row>
    <row r="354" spans="1:4" x14ac:dyDescent="0.35">
      <c r="A354" s="5" t="s">
        <v>492</v>
      </c>
      <c r="B354" s="5" t="s">
        <v>232</v>
      </c>
      <c r="C354" s="5" t="s">
        <v>410</v>
      </c>
      <c r="D354" s="11">
        <v>10697</v>
      </c>
    </row>
    <row r="355" spans="1:4" x14ac:dyDescent="0.35">
      <c r="A355" s="5" t="s">
        <v>492</v>
      </c>
      <c r="B355" s="5" t="s">
        <v>233</v>
      </c>
      <c r="C355" s="5" t="s">
        <v>397</v>
      </c>
      <c r="D355" s="11">
        <v>12000</v>
      </c>
    </row>
    <row r="356" spans="1:4" x14ac:dyDescent="0.35">
      <c r="A356" s="5" t="s">
        <v>492</v>
      </c>
      <c r="B356" s="5" t="s">
        <v>233</v>
      </c>
      <c r="C356" s="5" t="s">
        <v>411</v>
      </c>
      <c r="D356" s="11">
        <v>12000</v>
      </c>
    </row>
    <row r="357" spans="1:4" x14ac:dyDescent="0.35">
      <c r="A357" s="5" t="s">
        <v>492</v>
      </c>
      <c r="B357" s="5" t="s">
        <v>233</v>
      </c>
      <c r="C357" s="5" t="s">
        <v>239</v>
      </c>
      <c r="D357" s="11">
        <v>12000</v>
      </c>
    </row>
    <row r="358" spans="1:4" x14ac:dyDescent="0.35">
      <c r="A358" s="5" t="s">
        <v>492</v>
      </c>
      <c r="B358" s="5" t="s">
        <v>234</v>
      </c>
      <c r="C358" s="5" t="s">
        <v>412</v>
      </c>
      <c r="D358" s="11">
        <v>11425</v>
      </c>
    </row>
    <row r="359" spans="1:4" x14ac:dyDescent="0.35">
      <c r="A359" s="5" t="s">
        <v>492</v>
      </c>
      <c r="B359" s="5" t="s">
        <v>234</v>
      </c>
      <c r="C359" s="5" t="s">
        <v>413</v>
      </c>
      <c r="D359" s="11">
        <v>12000</v>
      </c>
    </row>
    <row r="360" spans="1:4" x14ac:dyDescent="0.35">
      <c r="A360" s="5" t="s">
        <v>492</v>
      </c>
      <c r="B360" s="5" t="s">
        <v>234</v>
      </c>
      <c r="C360" s="5" t="s">
        <v>414</v>
      </c>
      <c r="D360" s="11">
        <v>7390</v>
      </c>
    </row>
    <row r="363" spans="1:4" s="2" customFormat="1" x14ac:dyDescent="0.35">
      <c r="A363" s="12" cm="1">
        <f t="array" ref="A363">SUMPRODUCT(1/COUNTIF(A2:A360,A2:A360))</f>
        <v>28.000000000000064</v>
      </c>
      <c r="D363" s="3"/>
    </row>
  </sheetData>
  <autoFilter ref="A1:D360" xr:uid="{844401E2-CDE2-424A-B67F-4CBCF5773DDB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58E41-0B58-41FB-BD78-C5B4D4D17216}">
  <dimension ref="A1:E28"/>
  <sheetViews>
    <sheetView workbookViewId="0">
      <selection activeCell="E1" sqref="E1"/>
    </sheetView>
  </sheetViews>
  <sheetFormatPr baseColWidth="10" defaultRowHeight="14.5" x14ac:dyDescent="0.35"/>
  <cols>
    <col min="1" max="1" width="27.81640625" bestFit="1" customWidth="1"/>
    <col min="2" max="2" width="13.7265625" bestFit="1" customWidth="1"/>
    <col min="3" max="3" width="9.1796875"/>
    <col min="4" max="4" width="48.1796875" bestFit="1" customWidth="1"/>
    <col min="5" max="5" width="13.7265625" bestFit="1" customWidth="1"/>
  </cols>
  <sheetData>
    <row r="1" spans="1:5" x14ac:dyDescent="0.35">
      <c r="A1" s="4" t="s">
        <v>494</v>
      </c>
      <c r="B1" s="13" t="s">
        <v>534</v>
      </c>
      <c r="C1" s="4"/>
      <c r="D1" s="4" t="s">
        <v>495</v>
      </c>
      <c r="E1" s="13" t="s">
        <v>534</v>
      </c>
    </row>
    <row r="2" spans="1:5" x14ac:dyDescent="0.35">
      <c r="A2" s="14" t="s">
        <v>496</v>
      </c>
      <c r="B2" s="6"/>
      <c r="C2" s="5"/>
      <c r="D2" s="14" t="s">
        <v>497</v>
      </c>
      <c r="E2" s="6"/>
    </row>
    <row r="3" spans="1:5" x14ac:dyDescent="0.35">
      <c r="A3" s="5" t="s">
        <v>498</v>
      </c>
      <c r="B3" s="6"/>
      <c r="C3" s="5"/>
      <c r="D3" s="5" t="s">
        <v>499</v>
      </c>
      <c r="E3" s="7">
        <v>10494000</v>
      </c>
    </row>
    <row r="4" spans="1:5" x14ac:dyDescent="0.35">
      <c r="A4" s="5" t="s">
        <v>500</v>
      </c>
      <c r="B4" s="6">
        <v>249.35</v>
      </c>
      <c r="C4" s="5"/>
      <c r="D4" s="5" t="s">
        <v>501</v>
      </c>
      <c r="E4" s="6">
        <v>47870000</v>
      </c>
    </row>
    <row r="5" spans="1:5" x14ac:dyDescent="0.35">
      <c r="A5" s="5" t="s">
        <v>502</v>
      </c>
      <c r="B5" s="6">
        <v>338149.75</v>
      </c>
      <c r="C5" s="5"/>
      <c r="D5" s="5" t="s">
        <v>503</v>
      </c>
      <c r="E5" s="6">
        <v>0</v>
      </c>
    </row>
    <row r="6" spans="1:5" x14ac:dyDescent="0.35">
      <c r="A6" s="5" t="s">
        <v>504</v>
      </c>
      <c r="B6" s="6">
        <v>1690</v>
      </c>
      <c r="C6" s="5"/>
      <c r="D6" s="5" t="s">
        <v>505</v>
      </c>
      <c r="E6" s="6">
        <v>769507.4</v>
      </c>
    </row>
    <row r="7" spans="1:5" x14ac:dyDescent="0.35">
      <c r="A7" s="5" t="s">
        <v>506</v>
      </c>
      <c r="B7" s="6"/>
      <c r="C7" s="5"/>
      <c r="D7" s="5" t="s">
        <v>507</v>
      </c>
      <c r="E7" s="6">
        <v>160269.25</v>
      </c>
    </row>
    <row r="8" spans="1:5" x14ac:dyDescent="0.35">
      <c r="A8" s="5" t="s">
        <v>508</v>
      </c>
      <c r="B8" s="6">
        <v>2502780.7000000002</v>
      </c>
      <c r="C8" s="5"/>
      <c r="D8" s="5" t="s">
        <v>509</v>
      </c>
      <c r="E8" s="6">
        <v>379629.67</v>
      </c>
    </row>
    <row r="9" spans="1:5" x14ac:dyDescent="0.35">
      <c r="A9" s="5" t="s">
        <v>510</v>
      </c>
      <c r="B9" s="6">
        <v>79110566.840000004</v>
      </c>
      <c r="C9" s="5"/>
      <c r="D9" s="5" t="s">
        <v>511</v>
      </c>
      <c r="E9" s="6">
        <v>64.27</v>
      </c>
    </row>
    <row r="10" spans="1:5" x14ac:dyDescent="0.35">
      <c r="A10" s="5" t="s">
        <v>512</v>
      </c>
      <c r="B10" s="6">
        <v>104562.59</v>
      </c>
      <c r="C10" s="5"/>
      <c r="D10" s="5" t="s">
        <v>513</v>
      </c>
      <c r="E10" s="6">
        <v>0</v>
      </c>
    </row>
    <row r="11" spans="1:5" x14ac:dyDescent="0.35">
      <c r="A11" s="5" t="s">
        <v>514</v>
      </c>
      <c r="B11" s="6">
        <v>58404.98</v>
      </c>
      <c r="C11" s="5"/>
      <c r="D11" s="5"/>
      <c r="E11" s="6"/>
    </row>
    <row r="12" spans="1:5" x14ac:dyDescent="0.35">
      <c r="A12" s="5"/>
      <c r="B12" s="5"/>
      <c r="C12" s="5"/>
      <c r="D12" s="14" t="s">
        <v>515</v>
      </c>
      <c r="E12" s="15">
        <v>59673470.590000004</v>
      </c>
    </row>
    <row r="13" spans="1:5" x14ac:dyDescent="0.35">
      <c r="A13" s="14" t="s">
        <v>516</v>
      </c>
      <c r="B13" s="15">
        <v>82116404.209999993</v>
      </c>
      <c r="C13" s="5"/>
      <c r="D13" s="5"/>
      <c r="E13" s="5"/>
    </row>
    <row r="14" spans="1:5" x14ac:dyDescent="0.35">
      <c r="A14" s="5"/>
      <c r="B14" s="5"/>
      <c r="C14" s="5"/>
      <c r="D14" s="5"/>
      <c r="E14" s="6"/>
    </row>
    <row r="15" spans="1:5" x14ac:dyDescent="0.35">
      <c r="A15" s="5"/>
      <c r="B15" s="5"/>
      <c r="C15" s="5"/>
      <c r="D15" s="14" t="s">
        <v>517</v>
      </c>
      <c r="E15" s="6"/>
    </row>
    <row r="16" spans="1:5" x14ac:dyDescent="0.35">
      <c r="A16" s="14" t="s">
        <v>518</v>
      </c>
      <c r="B16" s="6"/>
      <c r="C16" s="5"/>
      <c r="D16" s="5" t="s">
        <v>519</v>
      </c>
      <c r="E16" s="6">
        <v>2212208.92</v>
      </c>
    </row>
    <row r="17" spans="1:5" x14ac:dyDescent="0.35">
      <c r="A17" s="5" t="s">
        <v>520</v>
      </c>
      <c r="B17" s="6">
        <v>70966423.069999993</v>
      </c>
      <c r="C17" s="5"/>
      <c r="D17" s="5" t="s">
        <v>521</v>
      </c>
      <c r="E17" s="6">
        <v>0</v>
      </c>
    </row>
    <row r="18" spans="1:5" x14ac:dyDescent="0.35">
      <c r="A18" s="5" t="s">
        <v>522</v>
      </c>
      <c r="B18" s="6">
        <v>11149839.16</v>
      </c>
      <c r="C18" s="5"/>
      <c r="D18" s="5" t="s">
        <v>523</v>
      </c>
      <c r="E18" s="6">
        <v>6141459.6299999999</v>
      </c>
    </row>
    <row r="19" spans="1:5" x14ac:dyDescent="0.35">
      <c r="A19" s="8" t="s">
        <v>514</v>
      </c>
      <c r="B19" s="9">
        <v>141.97999999999999</v>
      </c>
      <c r="C19" s="5"/>
      <c r="D19" s="5" t="s">
        <v>524</v>
      </c>
      <c r="E19" s="6">
        <v>102424.77</v>
      </c>
    </row>
    <row r="20" spans="1:5" x14ac:dyDescent="0.35">
      <c r="A20" s="5"/>
      <c r="B20" s="5"/>
      <c r="C20" s="5"/>
      <c r="D20" s="10" t="s">
        <v>525</v>
      </c>
      <c r="E20" s="6">
        <v>457095.82</v>
      </c>
    </row>
    <row r="21" spans="1:5" x14ac:dyDescent="0.35">
      <c r="A21" s="14" t="s">
        <v>526</v>
      </c>
      <c r="B21" s="15">
        <v>82116404.209999993</v>
      </c>
      <c r="C21" s="5"/>
      <c r="D21" s="5" t="s">
        <v>527</v>
      </c>
      <c r="E21" s="6">
        <v>288190.59999999998</v>
      </c>
    </row>
    <row r="22" spans="1:5" x14ac:dyDescent="0.35">
      <c r="A22" s="5"/>
      <c r="B22" s="6"/>
      <c r="C22" s="5"/>
      <c r="D22" s="5" t="s">
        <v>528</v>
      </c>
      <c r="E22" s="6">
        <v>43809018.420000002</v>
      </c>
    </row>
    <row r="23" spans="1:5" x14ac:dyDescent="0.35">
      <c r="A23" s="5"/>
      <c r="B23" s="6"/>
      <c r="C23" s="5"/>
      <c r="D23" s="5" t="s">
        <v>529</v>
      </c>
      <c r="E23" s="6">
        <v>25133.439999999999</v>
      </c>
    </row>
    <row r="24" spans="1:5" x14ac:dyDescent="0.35">
      <c r="A24" s="5"/>
      <c r="B24" s="6"/>
      <c r="C24" s="5"/>
      <c r="D24" s="5" t="s">
        <v>530</v>
      </c>
      <c r="E24" s="6">
        <v>18367.02</v>
      </c>
    </row>
    <row r="25" spans="1:5" x14ac:dyDescent="0.35">
      <c r="A25" s="5"/>
      <c r="B25" s="6"/>
      <c r="C25" s="5"/>
      <c r="D25" s="5"/>
      <c r="E25" s="5"/>
    </row>
    <row r="26" spans="1:5" x14ac:dyDescent="0.35">
      <c r="A26" s="6"/>
      <c r="B26" s="6"/>
      <c r="C26" s="5"/>
      <c r="D26" s="14" t="s">
        <v>531</v>
      </c>
      <c r="E26" s="15">
        <v>53053898.619999997</v>
      </c>
    </row>
    <row r="27" spans="1:5" x14ac:dyDescent="0.35">
      <c r="A27" s="5"/>
      <c r="B27" s="6"/>
      <c r="C27" s="5"/>
      <c r="D27" s="5"/>
      <c r="E27" s="5"/>
    </row>
    <row r="28" spans="1:5" x14ac:dyDescent="0.35">
      <c r="A28" s="5"/>
      <c r="B28" s="6"/>
      <c r="C28" s="5"/>
      <c r="D28" s="14" t="s">
        <v>532</v>
      </c>
      <c r="E28" s="15">
        <f>E12-E26</f>
        <v>6619571.9700000063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879FD893708F4F87ACA5F2C355C8E3" ma:contentTypeVersion="13" ma:contentTypeDescription="Crée un document." ma:contentTypeScope="" ma:versionID="d1ea610884abaa3409f57438374b2150">
  <xsd:schema xmlns:xsd="http://www.w3.org/2001/XMLSchema" xmlns:xs="http://www.w3.org/2001/XMLSchema" xmlns:p="http://schemas.microsoft.com/office/2006/metadata/properties" xmlns:ns3="ef640efa-8ba2-443e-94cc-297388dd7184" xmlns:ns4="8a538e58-6665-4379-8bc7-4804f5fdf6d3" targetNamespace="http://schemas.microsoft.com/office/2006/metadata/properties" ma:root="true" ma:fieldsID="03f8ae0c303538017936e6c5bf4cd35e" ns3:_="" ns4:_="">
    <xsd:import namespace="ef640efa-8ba2-443e-94cc-297388dd7184"/>
    <xsd:import namespace="8a538e58-6665-4379-8bc7-4804f5fdf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640efa-8ba2-443e-94cc-297388dd71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38e58-6665-4379-8bc7-4804f5fdf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8E06AD-B61D-420C-ACD2-DC28725900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45E5E8-4060-4DD0-8B8A-73D1EAA2C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640efa-8ba2-443e-94cc-297388dd7184"/>
    <ds:schemaRef ds:uri="8a538e58-6665-4379-8bc7-4804f5fdf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E7E07B-855F-4FBE-B8B6-FA59D2A6018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</vt:lpstr>
      <vt:lpstr>BILAN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Stefaan Sonck Thiebaut</dc:creator>
  <cp:lastModifiedBy>Sarah ESSEQQAT</cp:lastModifiedBy>
  <dcterms:created xsi:type="dcterms:W3CDTF">2023-02-22T07:03:55Z</dcterms:created>
  <dcterms:modified xsi:type="dcterms:W3CDTF">2023-07-05T13:35:51Z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0x010100BA879FD893708F4F87ACA5F2C355C8E3</vt:lpwstr>
  </property>
</Properties>
</file>